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18"/>
  </bookViews>
  <sheets>
    <sheet name="明细表 " sheetId="20" r:id="rId1"/>
  </sheets>
  <definedNames>
    <definedName name="_xlnm._FilterDatabase" localSheetId="0" hidden="1">'明细表 '!$A$1:$J$382</definedName>
    <definedName name="_xlnm.Print_Titles" localSheetId="0">'明细表 '!$3:$3</definedName>
    <definedName name="_xlnm.Print_Area" localSheetId="0">'明细表 '!$A$1:$J$381</definedName>
  </definedNames>
  <calcPr calcId="144525"/>
</workbook>
</file>

<file path=xl/sharedStrings.xml><?xml version="1.0" encoding="utf-8"?>
<sst xmlns="http://schemas.openxmlformats.org/spreadsheetml/2006/main" count="1876" uniqueCount="925">
  <si>
    <t>2021年全州计划新开工重点投资项目清单</t>
  </si>
  <si>
    <t>单位：万元</t>
  </si>
  <si>
    <t>序号</t>
  </si>
  <si>
    <t>项目名称</t>
  </si>
  <si>
    <t>主要建设内容及规模</t>
  </si>
  <si>
    <t>总投资</t>
  </si>
  <si>
    <t>2021年计划投资</t>
  </si>
  <si>
    <t>计划开工月份</t>
  </si>
  <si>
    <t>项目责任单位</t>
  </si>
  <si>
    <t>项目所属</t>
  </si>
  <si>
    <t>项目类型</t>
  </si>
  <si>
    <t>备注</t>
  </si>
  <si>
    <t>合计</t>
  </si>
  <si>
    <t>全州368项</t>
  </si>
  <si>
    <t>一</t>
  </si>
  <si>
    <t>州级项目（18项）</t>
  </si>
  <si>
    <t>临夏民用机场</t>
  </si>
  <si>
    <t>建设一条长3200米的跑道及2条垂直联络道，建设5500平方米的航站楼及6个C类机位的站坪；配套建设空管、供电、供水、供油设施</t>
  </si>
  <si>
    <t>甘肃省民航机场集团</t>
  </si>
  <si>
    <t>州级</t>
  </si>
  <si>
    <t>交通</t>
  </si>
  <si>
    <t>省列重大项目</t>
  </si>
  <si>
    <t>S36临洮至康乐至广河高速公路</t>
  </si>
  <si>
    <t>新建高速公路41.8公里</t>
  </si>
  <si>
    <t>甘肃省公航旅集团</t>
  </si>
  <si>
    <t>临夏中学三期工程</t>
  </si>
  <si>
    <t>建设艺术教学楼、多功能厅及附属工程</t>
  </si>
  <si>
    <t>甘肃省临夏中学</t>
  </si>
  <si>
    <t>社会事业</t>
  </si>
  <si>
    <t>临夏现代职业学院文旅学院</t>
  </si>
  <si>
    <t>教学实训楼、学生住宿楼、大学生双创中心、风雨操场、附设幼儿园和食堂等附属配套工程</t>
  </si>
  <si>
    <t>临夏现代职业学院</t>
  </si>
  <si>
    <t>临夏州精神病人福利服务中心建设项目</t>
  </si>
  <si>
    <t>该项目建设项目占地50.2亩，总建筑面积1.25万平方米，设计床位300张。</t>
  </si>
  <si>
    <t>州民政局</t>
  </si>
  <si>
    <t>临夏花儿展演暨非遗民俗展览中心</t>
  </si>
  <si>
    <t>用地6391平方米，总建筑面积1.34万平方米</t>
  </si>
  <si>
    <t>临夏州民族歌舞剧团</t>
  </si>
  <si>
    <t>临夏州云计算大数据中心</t>
  </si>
  <si>
    <t>建设机房主楼、辅楼、运营中心等</t>
  </si>
  <si>
    <t>州工信局</t>
  </si>
  <si>
    <t>新基建</t>
  </si>
  <si>
    <t>甘肃清河源清真食品股份有限公司农村一二三产业融合发展及肉牛产业链提升项目</t>
  </si>
  <si>
    <t>建设8103平方米车间、4015平方米库房及购置2条生产线设备及其他附属设施</t>
  </si>
  <si>
    <t>甘肃清河源清真食品股份有限公司</t>
  </si>
  <si>
    <t>产业</t>
  </si>
  <si>
    <t>临夏州盛鑫绿色建材康乐生态治理产业园</t>
  </si>
  <si>
    <t>建成年产50万方建材厂</t>
  </si>
  <si>
    <t>临夏州盛河城乡投资发展集团有限公司</t>
  </si>
  <si>
    <t>临夏州年产20万立方米蒸压加气混凝土砌块、50万方商砼生产线、沥青搅拌站项目</t>
  </si>
  <si>
    <t>建成年产20万立方米蒸压加气混凝土砌块、50万方商砼生产线、沥青搅拌站</t>
  </si>
  <si>
    <t>临夏州盛鑫绿色建材和政新营生态治理产业园</t>
  </si>
  <si>
    <t>建成年产100万方建材厂</t>
  </si>
  <si>
    <t>甘肃临夏凯帝斯电梯制造有限公司二期生产线项目</t>
  </si>
  <si>
    <t>新建1500平方米的电梯生产车间</t>
  </si>
  <si>
    <t>甘肃临夏经济开发区管委会</t>
  </si>
  <si>
    <t>甘肃临夏龙康制药有限公司年加工中药制剂10000万支、中药饮片1000吨（保健食品）生产线项目</t>
  </si>
  <si>
    <t>建筑面积2.8万平方米，建设生产车间、库房、产品展示厅等</t>
  </si>
  <si>
    <t>临夏汇材通商砼有限公司新型环保材料综合投资项目</t>
  </si>
  <si>
    <t>用地65亩，建设建筑垃圾再生利用、砂加气块、商品混凝土、砂石料加工等</t>
  </si>
  <si>
    <t>临夏鑫金辉包装有限公司纸制品包装箱及食品容器生产项目</t>
  </si>
  <si>
    <t>用地32.21亩，新建16000平方米生产车间及产品设计研发办公综合楼、锅炉房、食堂宿舍、警卫室等配套设施</t>
  </si>
  <si>
    <t>甘肃养泰和生物科技有限公司牛血资源化综合利用项目</t>
  </si>
  <si>
    <t>用地25亩，总建筑面积11000平方米，建成后预计年处理牛血2000吨，从牛血中同时提取3种生化原料，并生产2种终端产品</t>
  </si>
  <si>
    <t>临夏州食品民族特需用品产业绿色化改造项目</t>
  </si>
  <si>
    <t>对23个公司实施项目进行打包，对现有企业生产线实施绿色化改造</t>
  </si>
  <si>
    <t>临夏州生鲜农副产品交易市场与“云仓配”智慧冷链系统建设项目</t>
  </si>
  <si>
    <t>建设仓储、交易、商贸服务区、“云仓配”智慧冷链系统</t>
  </si>
  <si>
    <t>临夏州凯润农牧投资发展集团有限公司</t>
  </si>
  <si>
    <t>经贸物流</t>
  </si>
  <si>
    <t>二</t>
  </si>
  <si>
    <t>临夏市项目（43项）</t>
  </si>
  <si>
    <t>临夏市G310至G568连接线（青寺村至高邓家村）道路建设工程</t>
  </si>
  <si>
    <t>新建城市主干道3.2公里及相关附属设施</t>
  </si>
  <si>
    <t>临夏市住建局</t>
  </si>
  <si>
    <t>临夏市</t>
  </si>
  <si>
    <t>临夏市枹罕镇街子村西瓜种植基地建设项目</t>
  </si>
  <si>
    <t>流转土地2500亩，建设钢架西瓜种植拱棚，每栋拱棚占地0.5 亩</t>
  </si>
  <si>
    <t>临夏市农业农村局</t>
  </si>
  <si>
    <t>农业农村</t>
  </si>
  <si>
    <t>2021年临夏市高标准农田建设项目</t>
  </si>
  <si>
    <t>新建高标准农田3000亩</t>
  </si>
  <si>
    <t>临夏市2021年农村人居环境整治项目（厕所革命）</t>
  </si>
  <si>
    <t>完成2000户农户厕所改造、6个村人居环境整治</t>
  </si>
  <si>
    <t>临夏市树莓种植基地建设项目</t>
  </si>
  <si>
    <t>建设千亩树莓种植基地，新建智能连栋玻璃温室，购置相关加工设备、保鲜设备和农业设备；配套建设变电站、园区内主干道、机耕道、给排水等。</t>
  </si>
  <si>
    <t>临夏亿农农牧投资公司</t>
  </si>
  <si>
    <t>东西川灌区续建配套与节水改造工程</t>
  </si>
  <si>
    <t>建设引水枢纽、渠道、洼渠系建筑物、泵站、防护栏、挡洪墙、洪沟及信息化工程</t>
  </si>
  <si>
    <t>临夏市水务局</t>
  </si>
  <si>
    <t>水利</t>
  </si>
  <si>
    <t>临夏华谊兄弟星剧场美好生活综合体</t>
  </si>
  <si>
    <t>由“星光大道”“新城市会客厅”、“电影圆梦公园”和“戏剧演艺公园”四大部分组成及附属设施、地下停车场、绿化等组成。建筑用地面积为5.99万平方米，总建设面积4.38万平方米</t>
  </si>
  <si>
    <t>临夏市文体广电旅游局</t>
  </si>
  <si>
    <t>临夏市南龙中心小学</t>
  </si>
  <si>
    <t>总建筑面积9000平方米，包括教学楼、综合楼及室外附属设施</t>
  </si>
  <si>
    <t>临夏市教育局</t>
  </si>
  <si>
    <t>临夏市第五实验小学</t>
  </si>
  <si>
    <t>总建筑面积1.1万平方米，包括教学楼、综合楼、运动场、围墙、大门等附属设施</t>
  </si>
  <si>
    <t>临夏市实验小学分校综合教学楼及运动场建设项目</t>
  </si>
  <si>
    <t>总建筑面积6600平方米，包括综合教学楼、硬化运动场并铺设人工草坪</t>
  </si>
  <si>
    <t>临夏市折桥中心幼儿园</t>
  </si>
  <si>
    <t>总建筑面积2700平方米，包括综合教学楼及室外附属设施</t>
  </si>
  <si>
    <t>临夏市职业技术教育中心（培训综合楼）</t>
  </si>
  <si>
    <t>新建综合培训楼，总建筑面积5000平方米，配建室外围墙、大门、硬化及绿化等附属设施</t>
  </si>
  <si>
    <t>临夏市博物馆搬迁（装修改造及布展）建设项目</t>
  </si>
  <si>
    <t>将原临夏规划科技经济馆建筑二三层改造为临夏市博物馆，改造总建筑面积7600平方米</t>
  </si>
  <si>
    <t>临夏世界地质公园博物馆项目</t>
  </si>
  <si>
    <t>在原临夏规划科技经济馆一层及二层部分设置展厅，建筑面积约3500平方米</t>
  </si>
  <si>
    <t>临夏地质公园临夏市服务中心</t>
  </si>
  <si>
    <t>临夏市疾病预防控制中心</t>
  </si>
  <si>
    <t>占地60亩，新建总面积为4000平方米的临夏市疾控中心业务楼及配套的附属工程</t>
  </si>
  <si>
    <t>临夏市疾控中心</t>
  </si>
  <si>
    <t>临夏市民族医院改扩建及能力提升项目</t>
  </si>
  <si>
    <t>改造建设总面积1.8万平方米，配备核磁、CT、B超、DR（X光机）、病床、ICU重症监护病区等设备</t>
  </si>
  <si>
    <t>临夏市民族医院</t>
  </si>
  <si>
    <t>临夏市折桥大院建设项目</t>
  </si>
  <si>
    <t>占地17亩，建设、产品展示区、村史馆、商务接待区、民宿区、会议室等</t>
  </si>
  <si>
    <t>临夏市折桥镇</t>
  </si>
  <si>
    <t>临夏市折桥湾旅游示范区基础设施（二期）</t>
  </si>
  <si>
    <t>建设电气管线、燃气管线、雨水收集、消防给水、巷道铺装、巷道照明亮化、安防监控、旅游厕所及游览标识标牌等</t>
  </si>
  <si>
    <t>临夏市折桥湾游客服务中心</t>
  </si>
  <si>
    <t>占地18亩，新建：旅游接待大厅、医疗救助、卫生检疫、金融服务大厅、餐饮购物区、交通服务区、综合办公区及员工生活区、生态停车场及公共厕所</t>
  </si>
  <si>
    <t>临夏州医疗废物集中处置工程</t>
  </si>
  <si>
    <t>占地11亩，建设规模为处理医疗废物6吨/每日</t>
  </si>
  <si>
    <t>临夏市城市管理综合执法局</t>
  </si>
  <si>
    <t>生态环保</t>
  </si>
  <si>
    <t>黄河国家文化公园－河州牡丹园</t>
  </si>
  <si>
    <t>占地178亩，景观工程包括：水景、广场及休憩场地、园路、停车场、休闲游乐设施、绿化、夜景亮化工程等，以及给排水、电气工程</t>
  </si>
  <si>
    <t>临夏市凤凰山文旅景区建设项目</t>
  </si>
  <si>
    <t>新造林1000亩，补植4530亩，栽植牡丹300亩；配套上水设施；修建游客综合服务中心、生态停车场、观光栈道、观景台、亭子、消防通道、厕所等基础设施</t>
  </si>
  <si>
    <t>临夏枫临文化旅游投资有限责任公司</t>
  </si>
  <si>
    <t>临夏市牡丹科技园</t>
  </si>
  <si>
    <t>占地5000亩，在枹罕镇王坪村、江牌村、拜家村、青寺村规划集中连片种植牡丹、芍药、树莓等高效经济作物，配套建设观光栈道、购置观光车等旅游设施</t>
  </si>
  <si>
    <t>临夏市新能源汽车充电桩建设项目</t>
  </si>
  <si>
    <t>共建设充电桩742个，分体直流桩快速充电机(300KW)20组（200个）等同时修建相应配套附属设施</t>
  </si>
  <si>
    <t>甘肃道合运输服务有限责任公司</t>
  </si>
  <si>
    <t>2021年城市基础设施维护工程</t>
  </si>
  <si>
    <t>包括市区道路油面接缝和坑槽修补、人行道维护、城区检查井维修等</t>
  </si>
  <si>
    <t>城建及保障性安居工程</t>
  </si>
  <si>
    <t>临夏州医院人行地下通道工程</t>
  </si>
  <si>
    <t>新建地下通道宽5.3米、长49.5米、高2.8米</t>
  </si>
  <si>
    <t>临夏市人民医院人行地下通道工程</t>
  </si>
  <si>
    <t>新建地下通道宽5.3米、长40.6米、高2.8米</t>
  </si>
  <si>
    <t>临夏市道合·秦月府棚户区改造项目</t>
  </si>
  <si>
    <t>占地175亩，总建筑面积47.85万平方米，其中住宅建筑面积35.83万平方米，配套商业及其他公建建筑面积1.33万平方米，幼儿园建筑面积1920平方米；地下建筑面积10.5万平方米，安置户数1308户</t>
  </si>
  <si>
    <t>临夏道合房地产开发有限责任公司</t>
  </si>
  <si>
    <t>临夏市古河州三期棚户区改造项目</t>
  </si>
  <si>
    <t>总建筑面积6.9万平方米</t>
  </si>
  <si>
    <t>临夏市中安景苑三期棚户区改造项目</t>
  </si>
  <si>
    <t>总建筑面积7万平方米</t>
  </si>
  <si>
    <t>临夏市碧云天东城明珠棚户区改造项目</t>
  </si>
  <si>
    <t>总建筑面积4.7万平方米</t>
  </si>
  <si>
    <t>临夏市2021年老旧小区改造工程</t>
  </si>
  <si>
    <t>涉及6个街道办事处的92栋楼3032户，包括住宅楼改造及小区配套基础设施</t>
  </si>
  <si>
    <t>道合加油加气站项目</t>
  </si>
  <si>
    <t>占地13.68亩，主要建设综合营业站房及便利店、钢网架罩棚，并配套建设卫生间、停车场等相关附属设施</t>
  </si>
  <si>
    <t>临夏道合投资有限责任公司</t>
  </si>
  <si>
    <t>临夏州陇盛商住小区及临夏小吃一条街</t>
  </si>
  <si>
    <t>分为一期、二期，总建筑面积分别为5.05万平方米、5.2万平方米</t>
  </si>
  <si>
    <t>临夏市自然资源局</t>
  </si>
  <si>
    <t>房地产开发</t>
  </si>
  <si>
    <t>临夏市荣科国际饭店</t>
  </si>
  <si>
    <t>新建建筑面积3.6万平方米的四星级饭店及配套附属设施</t>
  </si>
  <si>
    <t>临夏市碧云天·东城明珠</t>
  </si>
  <si>
    <t>总建筑面积26.54万平方米</t>
  </si>
  <si>
    <t>临夏市伊嘉苑B区（二期）商住楼项目</t>
  </si>
  <si>
    <t>总建筑面积2.4万平方米</t>
  </si>
  <si>
    <t>临夏市银星悦澜庭住宅小区</t>
  </si>
  <si>
    <t>总建筑面积9万平方米</t>
  </si>
  <si>
    <t>临夏市华曜·锦绣山河住宅小区</t>
  </si>
  <si>
    <t>总建筑面积19.3万平方米</t>
  </si>
  <si>
    <t>临夏市仁达宾馆改扩建及安置楼项目</t>
  </si>
  <si>
    <t>酒店总建筑面积9624平方米，住宅楼总建筑面积1.38万平方米</t>
  </si>
  <si>
    <t>丝绸之路经济带—临夏百益国际贸易中心百益城D区</t>
  </si>
  <si>
    <t>总建筑面积20.3万平方米</t>
  </si>
  <si>
    <t>虫草大厦商住楼二期</t>
  </si>
  <si>
    <t>占地15亩，建筑面积3.14万平方米，新建地上总建筑面积2.32万平方米，住宅建筑面积2.08万平方米，地下总建筑面积0.82万平方米</t>
  </si>
  <si>
    <t>临夏市海业景院住宅小区</t>
  </si>
  <si>
    <t>总建筑面积7.23万平方米</t>
  </si>
  <si>
    <t>三</t>
  </si>
  <si>
    <t>永靖县项目（52项）</t>
  </si>
  <si>
    <t>永靖县客运站建设工程</t>
  </si>
  <si>
    <t>新建二级汽车客运站一座，总用地面积48亩，总建筑面积8039平方米</t>
  </si>
  <si>
    <t>永靖县交通运输局</t>
  </si>
  <si>
    <t>永靖县</t>
  </si>
  <si>
    <t>永靖县孔家寺大桥建设项目</t>
  </si>
  <si>
    <t>新建全长54米大桥一座</t>
  </si>
  <si>
    <t>永靖县刘家峡库区北岸支线道路改建工程</t>
  </si>
  <si>
    <t>改建三四级公路7.2公里，其中三级公路2条5.4公里、四级公路1条1.8公里</t>
  </si>
  <si>
    <t>永靖县太极镇村集体经济现代农业产业园建设项目</t>
  </si>
  <si>
    <t>新建标准化日光温室200座</t>
  </si>
  <si>
    <t>永靖县农业农村局</t>
  </si>
  <si>
    <t>永靖县2021年高标准农田建设项目</t>
  </si>
  <si>
    <t>建设高标准农田4万亩</t>
  </si>
  <si>
    <t>永靖县三塬黄芪加工基地建设项目</t>
  </si>
  <si>
    <t>新建集切片、晾晒、仓储为一体的黄芪加工扶贫车间，占地约5000平方米及生产辅助用房、围墙、道路等</t>
  </si>
  <si>
    <t>永靖县农业产业结构调整主推乡村振兴项目</t>
  </si>
  <si>
    <t>开展百合、黄芪、党参、花椒、金银花、苹果等产业有机达标工程，蔬菜、马铃薯、食用菌绿色创建工程以及牛羊产业达标提升工程</t>
  </si>
  <si>
    <t>永靖县刘家峡扶贫产业孵化园药材阴凉库建设项目</t>
  </si>
  <si>
    <t>新建药材库房一座1509平方米，并配套附属设施建设</t>
  </si>
  <si>
    <t>永靖县城北新村黑木耳产业培育项目二期工程</t>
  </si>
  <si>
    <t>新建木耳原料仓储库房400平方米，并配套附属设施建设</t>
  </si>
  <si>
    <t>永靖县2021年卫生改厕项目</t>
  </si>
  <si>
    <t>新建卫生改厕2900座，每座申请财政补助资金2000元</t>
  </si>
  <si>
    <t>永靖县炳灵寺大寺沟防洪治理工程</t>
  </si>
  <si>
    <t>实施炳灵寺大寺沟防洪治理措施</t>
  </si>
  <si>
    <t>永靖县水务局</t>
  </si>
  <si>
    <t>永靖县刘家峡至盐锅峡城乡生活供水工程</t>
  </si>
  <si>
    <t>新建供水管道46.6千米，并配套管道附属建筑物等</t>
  </si>
  <si>
    <t>永靖县盐锅峡库区水环境综合治理工程</t>
  </si>
  <si>
    <t>清理湖库垃圾2.3万吨、污染底泥18.3万m³，埋设污水管网16km，垃圾收运100吨/日，新建生态护坡13.53km、生态隔离带7.99km2。</t>
  </si>
  <si>
    <t>永靖县塔坪、岘塬、红岘子、大坝渠4个灌区改造工程</t>
  </si>
  <si>
    <t>改造灌区4处，疏通输水管、改造泵站、新建值班室、衬砌渠道、维修隧洞、新建压力管道、安装水泵、并配套相应的配电设施</t>
  </si>
  <si>
    <t>永靖县罗家沟灌区泵站改造工程</t>
  </si>
  <si>
    <t>维修上水管网、安装二级机泵、配电柜、水泵、新建隧洞、输水管道等</t>
  </si>
  <si>
    <t>永靖县三塬镇冬季日光温室供水工程</t>
  </si>
  <si>
    <t>包括设备安装工程、上水压力管道工程、配水管道工程、日光温室配套工程等</t>
  </si>
  <si>
    <t>永靖县太极幼儿园改扩建项目</t>
  </si>
  <si>
    <t>总建筑面积9208平方米</t>
  </si>
  <si>
    <t>永靖县教育局</t>
  </si>
  <si>
    <t>永靖县2021年义务教育薄弱环节改善与能力提升项目</t>
  </si>
  <si>
    <t>根据各学校上报申请维修报告确定维修改造内容</t>
  </si>
  <si>
    <t>永靖县新区九年一贯制学校教学设备项目</t>
  </si>
  <si>
    <t>新建实验室、计算机教室、电子书包教室、录播教室、创客实验室等</t>
  </si>
  <si>
    <t>永靖县中医院设备配备项目</t>
  </si>
  <si>
    <t>配套采购县中医院医疗设备及供氧、吸引、呼叫二次装修，包括放射科、化验室、手术室专业装修及辅助检查等专业设备购置</t>
  </si>
  <si>
    <t>永靖县卫生健康局</t>
  </si>
  <si>
    <t>永靖县医疗废物暂存转运体系建设项目</t>
  </si>
  <si>
    <t>总建筑面积379平方米，处理规模为2吨/日，并购置相关配套设备</t>
  </si>
  <si>
    <t>永靖县刘兰公路抱龙山段游客咨询服务中心</t>
  </si>
  <si>
    <t>占地5323平方米，主要建设游客咨询中心，旅游厕所，停车场，标识标牌及水电配套设施等</t>
  </si>
  <si>
    <t>永靖县文体广电和旅游局</t>
  </si>
  <si>
    <t>永靖县兰永公路小茨段游客咨询服务中心</t>
  </si>
  <si>
    <t>占地1.44万平方米，主要建设游客咨询中心，旅游厕所，停车场，标识标牌及水电配套设施等</t>
  </si>
  <si>
    <t>永靖县黄河三峡太极岛康养小镇建设项目</t>
  </si>
  <si>
    <t>新建老年公寓、老年人服务职业技术学校、老年大学、多功能活动中心、养老康复中心、疗养院、多功能颐养中心、养老保健中心、产业园生活服务基地等</t>
  </si>
  <si>
    <t>永靖县发展和改革局</t>
  </si>
  <si>
    <t>永靖县黄河三湾旅游度假区项目</t>
  </si>
  <si>
    <t>依托金海湾、碧海湾和蔚水湾三湾，新建以村民共生融合发展、民宿集群为引领、集休闲度假功能为一体的美丽乡村项目，辐射约8公里湖岸线、2公里柳林、3个自然村落，总面积约11.1平方公里</t>
  </si>
  <si>
    <t>永靖县乡村振兴示范村建设项目</t>
  </si>
  <si>
    <t>新建游客服务中心、休闲廊道、农庄广场、景观小品、儿童游玩场所、墙面粉刷等，配套建设附属设施</t>
  </si>
  <si>
    <t>永靖县盐锅峡镇</t>
  </si>
  <si>
    <t>永靖县月亮湾田园综合体建设项目</t>
  </si>
  <si>
    <t>总占地面积120公顷，包括综合服务区、花海养生区、休闲娱乐区、防护林区、农业养殖区、采摘区、住宿休憩区、垂钓区、淡水虾养殖等</t>
  </si>
  <si>
    <t>永靖县金德房地产开发有限责任公司</t>
  </si>
  <si>
    <t>甘肃省水域救援基地建设项目</t>
  </si>
  <si>
    <t>新建执勤楼1栋、综合训练馆1座、训练塔2座、车操场1个、专项水域训练人工湖1处、水域救援码头4个，配套建设基础设施，总建筑面积18818平方米，占地面积54846平方米</t>
  </si>
  <si>
    <t>永靖县应急管理局</t>
  </si>
  <si>
    <t>永靖县看守所监区建设项目</t>
  </si>
  <si>
    <t>新建监舍1栋，配套建设附属设施，总建筑面积3352平方米</t>
  </si>
  <si>
    <t>永靖县公安局</t>
  </si>
  <si>
    <t>永靖县徐顶乡三联村大干沟社大干沟小学后山滑坡治理项目</t>
  </si>
  <si>
    <t>包括挡土墙，锚杆锚索支护工程</t>
  </si>
  <si>
    <t>永靖县自然资源局</t>
  </si>
  <si>
    <t>永靖县西河镇瓦房村瓦房沟综合治理项目</t>
  </si>
  <si>
    <t>包括排导堤，防冲坎等工程</t>
  </si>
  <si>
    <t>永靖县2021年以工代赈项目</t>
  </si>
  <si>
    <t>硬化道路7公里，新建泵站1座，高位调蓄水池7座，铺设输水干管道4000米、支管道7条8000米</t>
  </si>
  <si>
    <t>永靖县水保局</t>
  </si>
  <si>
    <t>永靖县太极北路、中环路、折达路口改造提升工程</t>
  </si>
  <si>
    <t>改造中环路、太极北路延伸段，平整太极北路、中环路、折达路中间三角形区域，植树绿化，总面积约10162平方米</t>
  </si>
  <si>
    <t>永靖县住建局</t>
  </si>
  <si>
    <t>永靖县环城南路（永靖中学至居士林）拓宽改造项目</t>
  </si>
  <si>
    <t>道线全长2.5km，双向四车道，同时配建排水管道、山前排洪渠、交通工程及照明工程等附属设施</t>
  </si>
  <si>
    <t>永靖县城东出口人行步道工程</t>
  </si>
  <si>
    <t>全长约1.5km，由路侧人行道及人行栈桥组成，同时配建照明工程等附属设施</t>
  </si>
  <si>
    <t>永靖县县城北出入口道路改造工程</t>
  </si>
  <si>
    <t>按双向六车道设计，全长1.29公里</t>
  </si>
  <si>
    <t>永靖县规划二路（新区九年一贯制学校东侧）项目</t>
  </si>
  <si>
    <t>新建道路长230米，宽24米，包含照明、绿化、雨污水等配套设施。</t>
  </si>
  <si>
    <t>永靖县县城沿街村庄风貌改造项目</t>
  </si>
  <si>
    <t>计划对刘家峡镇红柳台和新区九年一贯制学校以西长约3公里、沿街农户住宅风貌进行改造</t>
  </si>
  <si>
    <t>永靖县2021年太极镇棚户区改造项目</t>
  </si>
  <si>
    <t>改造139户</t>
  </si>
  <si>
    <t>永靖县2021年刘家峡镇棚户区改造项目（新建）</t>
  </si>
  <si>
    <t>改造179户</t>
  </si>
  <si>
    <t>永靖县2021年刘家峡镇棚户区改造项目（改扩翻建）</t>
  </si>
  <si>
    <t>改造2000户</t>
  </si>
  <si>
    <t>永靖县古城新区污水处理厂扩建工程</t>
  </si>
  <si>
    <t>扩建为4万吨/日，并配套5000m³库容应急池一座</t>
  </si>
  <si>
    <t>永靖县生活垃圾填埋场改造提升建设项目</t>
  </si>
  <si>
    <t>铺设20米高防渗膜，建设拦截坝一座</t>
  </si>
  <si>
    <t>永靖县城区道路路面改造提升工程</t>
  </si>
  <si>
    <t>改造县城市政道路路面34万平方米</t>
  </si>
  <si>
    <t>永靖县太极中路延伸工程（二期）建设项目</t>
  </si>
  <si>
    <t>新建一条长1280米，红线宽64米道路，配套交通、绿化、照明、雨污水等基础设施</t>
  </si>
  <si>
    <t>永靖县2021年老旧小区改造项目</t>
  </si>
  <si>
    <t>改造川北片区住宅楼37栋、1285户，改造屋面防水、外墙保温、更换雨污水管道、供暖管道、小区监控、照明、绿化等基础设施</t>
  </si>
  <si>
    <t>永靖县刘家峡镇川北片区排水防涝设施建设项目</t>
  </si>
  <si>
    <t>设置雨水管392米、土管沟437米、检查井17座、雨水口14个，排水沟288米等</t>
  </si>
  <si>
    <t>永靖县王台加油站建设项目</t>
  </si>
  <si>
    <t>新建加油站1座，总占地面积6亩</t>
  </si>
  <si>
    <t>永靖县安厦忆江南7#、9#住宅楼楼（三期）建设项目</t>
  </si>
  <si>
    <t>新建7#、9#住宅楼各1栋、地下车库1座，总建筑面积5.38万平方米</t>
  </si>
  <si>
    <t>兰州安厦房地产开发有限公司</t>
  </si>
  <si>
    <t>永靖令牌·优家国际住宅项目</t>
  </si>
  <si>
    <t>总建筑面积3.6万平方米，总占地面积26亩</t>
  </si>
  <si>
    <t>永靖盛宏房地产开发有限公司</t>
  </si>
  <si>
    <t>永靖县润泽·阳光水岸建设项目</t>
  </si>
  <si>
    <t>总建筑面积51.8万平方米，总占地面积240亩</t>
  </si>
  <si>
    <t>永靖县润泽房地产有限公司</t>
  </si>
  <si>
    <t>永靖县金德花苑三期建设项目</t>
  </si>
  <si>
    <t>总建筑面积8.53万平方米，新建住宅楼11栋，车库1座</t>
  </si>
  <si>
    <t>四</t>
  </si>
  <si>
    <t>东乡县项目（29项）</t>
  </si>
  <si>
    <t>东乡县达板镇搬迁安置后续产业园道路及配套设施建设项目</t>
  </si>
  <si>
    <t>道路共计7条，其中主干路4条，次干路3条，全长9730米</t>
  </si>
  <si>
    <t>东乡县交通运输局</t>
  </si>
  <si>
    <t>东乡县</t>
  </si>
  <si>
    <t>东乡县2021年金银花示范推广项目</t>
  </si>
  <si>
    <t>13个乡镇、推广1万亩</t>
  </si>
  <si>
    <t>东乡县农业农村局</t>
  </si>
  <si>
    <t>东乡县2021年藜麦推广种植项目</t>
  </si>
  <si>
    <t>布楞沟流域乡镇、龙泉等乡镇</t>
  </si>
  <si>
    <t>东乡县坡耕地水土流失综合治理工程2021年项目</t>
  </si>
  <si>
    <t>新修梯田556公顷，配套造林等水保措施</t>
  </si>
  <si>
    <t>东乡县水保站</t>
  </si>
  <si>
    <t>东乡县河滩镇农村饮水安全水源地改扩建工程</t>
  </si>
  <si>
    <t>在尕西塬水源地现状取水井内安装深井潜水泵2台，新建 50m³进水池1座，加压泵站1座，内设水泵电机2台套，新建300m³水池2座，埋设输水钢管12.68km，设各类阀门井25座，穿路6处，并配套机电设备</t>
  </si>
  <si>
    <t>东乡县水务局</t>
  </si>
  <si>
    <t>东乡县达板镇墁坪小型生态绿化供水工程</t>
  </si>
  <si>
    <t>改造泵站一座，配套埋输水管道12.5km，新建蓄水池2座，配套喷灌节水设施，灌溉面积630亩</t>
  </si>
  <si>
    <t>东乡县达板镇下科妥小型生态绿化供水工程</t>
  </si>
  <si>
    <t>改造泵站一座，配套埋输水管道15.5km，新建蓄水池3座，配套喷灌节水设施灌溉面积760亩</t>
  </si>
  <si>
    <t>甘肃临夏东乡县凤山乡池滩村等10千伏及以下电网改造工程项目</t>
  </si>
  <si>
    <t>新建改造10千伏线路9.24公里，新建改造0.4千伏线路32.83公里，新建改造配变45台，户表1546户，安装真空断路器2台</t>
  </si>
  <si>
    <t>东乡县供电公司</t>
  </si>
  <si>
    <t>能源</t>
  </si>
  <si>
    <t>甘肃临夏普乐方五色谷主题乐园项目</t>
  </si>
  <si>
    <t>占地1500亩，建设主题公园、科普基地、娱乐场、冰雪世界、生态观光、极限运动、动植物园、商务会议中心等</t>
  </si>
  <si>
    <t>东乡县招商局</t>
  </si>
  <si>
    <t>东乡县中医院综合楼建设项目</t>
  </si>
  <si>
    <t>占地20亩，新建综合楼及配套建设室外附属工程，总建筑面积5000平方米</t>
  </si>
  <si>
    <t>东乡县卫健局</t>
  </si>
  <si>
    <t>东乡县锁南镇高门小学建设项目</t>
  </si>
  <si>
    <t>综合教学楼1781平方米、教师宿舍210平方米、厕所45平方米、校门、运动场等附属设施，购置配备教学设施设备</t>
  </si>
  <si>
    <t>东乡县教育局</t>
  </si>
  <si>
    <t>东乡县河滩镇河滩小学建设项目</t>
  </si>
  <si>
    <t>综合教学楼1479平方米、教师宿舍450平方米、厕所60平方米、校门、运动场等附属设施，购置配备教学设施设备</t>
  </si>
  <si>
    <t>东乡县达板镇关卜沟泥石流治理项目</t>
  </si>
  <si>
    <t>3座拦挡坝以及排倒渠、防冲槛工程</t>
  </si>
  <si>
    <t>东乡县自然资源局</t>
  </si>
  <si>
    <t>东乡县医疗废物暂存转运体系建设项目</t>
  </si>
  <si>
    <t>建成集医疗垃圾集中收集、无害化储存为一体的现代化医疗废弃物集中储存中心，配备医疗废弃物运送冷链车</t>
  </si>
  <si>
    <t>东乡县沿洮河经济带生态廊道可持续发展一期工程</t>
  </si>
  <si>
    <t>建设人工湿地0.54平方公里、生态步道55.76公里、生态护岸8.03公里、生态隔离带2.09平方公里</t>
  </si>
  <si>
    <t>东乡县2021年沿洮面山生态造林项目</t>
  </si>
  <si>
    <t>在沿洮经济带面山实施生态造林3766.25亩</t>
  </si>
  <si>
    <t>东乡县林草中心</t>
  </si>
  <si>
    <t>东乡县2021年布楞沟山旱地林果产业示范园综合项目（生态林）</t>
  </si>
  <si>
    <t>完成人工造林及提质增效4801.3亩</t>
  </si>
  <si>
    <t>东乡县2021年折红路沿线绿色长廊建设项目（提质增效造林）</t>
  </si>
  <si>
    <t>在折红路布楞沟段道路两侧栽植杏树113.5亩，沿线面山块状栽植云杉10000株；毛沟段道路两侧补栽垂柳，栽植杏树；在村庄、村委会周边栽植香花槐，在破碎坡面栽植云杉、刺柏，块状栽植云杉10000株</t>
  </si>
  <si>
    <t>东乡县沿洮河经济带棚户区改造（二期）项目</t>
  </si>
  <si>
    <t>修建棚户区811套，建筑面积9.84万平方米及相关附属设施</t>
  </si>
  <si>
    <t>东乡县振东公司</t>
  </si>
  <si>
    <t>东乡县河滩镇镇区棚户区改造项目</t>
  </si>
  <si>
    <t>修建500套棚户区，用地3.88万平方米，建筑面积7.84万平方米</t>
  </si>
  <si>
    <t>东乡县住建局</t>
  </si>
  <si>
    <t>东乡县沿洮河经济带商品房开发项目</t>
  </si>
  <si>
    <t>项目位于达板镇拱北滩村，规划分两期实施，一期工程总建筑面积151万平方米，建设商品房816套，配套相关附属设施</t>
  </si>
  <si>
    <t>东乡县振东建安商砼站建设项目</t>
  </si>
  <si>
    <t>占地45亩，新建商砼站、沥青搅拌站各一座及配套设施</t>
  </si>
  <si>
    <t>东乡县杏脯加工及薯片加工项目</t>
  </si>
  <si>
    <t>占地34.6亩，总建筑面积为1.1万平方米，新建综合车间、产品库、原料库、成品库、薯片车间及附属设施</t>
  </si>
  <si>
    <t>东乡县藜麦加工产业园项目</t>
  </si>
  <si>
    <t>总占地面积67.58亩，总建筑面积28226平方米。新建藜麦加工产业园及配套设施</t>
  </si>
  <si>
    <t>东沃公司</t>
  </si>
  <si>
    <t>东乡县包装车间扶贫建设项目（二期）</t>
  </si>
  <si>
    <t>占地6829平方米，扶贫车间面积2028平方米</t>
  </si>
  <si>
    <t>东乡县信邦电缆加工建设二期项目</t>
  </si>
  <si>
    <t>占地8.52万平方米，总建筑面积5万平方米，建设综合办公楼、生产车间、销售中心、研发中心及附属设施</t>
  </si>
  <si>
    <t>甘肃金强新型建材二期扩建项目</t>
  </si>
  <si>
    <t>占地4.8公顷，新建六座厂房及库房，总建筑面积1.1万平方米，对现有生产设备进行技术改造</t>
  </si>
  <si>
    <t>甘肃方大百泉马铃薯深加工项目</t>
  </si>
  <si>
    <t>占地50亩，新建食品级厂房、原料库、成品库、办公宿舍楼及相关附属设施</t>
  </si>
  <si>
    <t>东乡县巴谢河流域水环境综合治理一期工程</t>
  </si>
  <si>
    <t>治理河段长度23千米，新建人工湿地0.43公顷，新建生态护岸10千米，新建生态林5.18公顷,其中造林1.04公顷,封育植被林面积4.14公顷及相关附属设施</t>
  </si>
  <si>
    <t>五</t>
  </si>
  <si>
    <t>广河县项目(48项）</t>
  </si>
  <si>
    <t>广河县临园至沙坡大桥扶贫旅游大通道（临园至潘家段）建设工程</t>
  </si>
  <si>
    <t>新建道路18.2公里</t>
  </si>
  <si>
    <t>广河县交通运输局</t>
  </si>
  <si>
    <t>广河县</t>
  </si>
  <si>
    <t>广河县三甲集镇甘坪至康家安置区道路改建工程</t>
  </si>
  <si>
    <t>新建四级公路4.5公里</t>
  </si>
  <si>
    <t>广河县2021年村组道路建设工程</t>
  </si>
  <si>
    <t>新建四级公路60公里</t>
  </si>
  <si>
    <t>广河县城关镇易地搬迁安置区养殖基地</t>
  </si>
  <si>
    <t>新建养殖基地2处、养殖圈舍300座</t>
  </si>
  <si>
    <t>广河县发改局</t>
  </si>
  <si>
    <t>广河县农畜产品交易市场建设项目</t>
  </si>
  <si>
    <t>占地52亩，修建交易棚8980平方米，新建检验检疫中心160平方米，配套建设附属工程</t>
  </si>
  <si>
    <t>广河县农业农村局</t>
  </si>
  <si>
    <t>广河县2021年乡村振兴示范村建设项目</t>
  </si>
  <si>
    <t>打造乡村振兴示范村10个</t>
  </si>
  <si>
    <t>广河县2019年高标准农田建设项目</t>
  </si>
  <si>
    <t>改造高标准农田1.4万亩，配套田间渠道及机耕路</t>
  </si>
  <si>
    <t>广河县2020年高标准农田建设项目</t>
  </si>
  <si>
    <t>改造高标准农田2.2万亩，配套田间渠道及机耕路</t>
  </si>
  <si>
    <t>广河县2021年高标准农田建设项目</t>
  </si>
  <si>
    <t>改造高标准农田3.5万亩，配套田间渠道及机耕路</t>
  </si>
  <si>
    <t>广河县循环农业示范县创建项目有机肥料厂建设项目</t>
  </si>
  <si>
    <t>占地12亩，总建设面积7992平方米，配套修建附属设施</t>
  </si>
  <si>
    <t>广河县屠宰加工厂及冷链物流中心建设项目</t>
  </si>
  <si>
    <t>占地50亩，总建筑面积1.56万平方米，新建屠宰车间、冷鲜库、肉制品加工车间、综合服务用房、餐厅及职工宿舍等，配套建设附属工程</t>
  </si>
  <si>
    <t>广河县河湾灌区提升改造工程</t>
  </si>
  <si>
    <t>提升改造渠道13公里，新建渠系建筑物120座</t>
  </si>
  <si>
    <t>广河县水务局</t>
  </si>
  <si>
    <t>广河县城乡供水智能化水表改造及管理平台建设项目</t>
  </si>
  <si>
    <t>1.更换水表52046块。2.建立智能化管理平台1套。3维修更换管道总长28126米。4.建各类阀门井20座。</t>
  </si>
  <si>
    <t>广河县北山生态绿化项目康家片水利配套维修及提升改造工程</t>
  </si>
  <si>
    <t>新建和改扩建泵站2座，新建蓄水池7座，敷设管道52千米，维修更换管道4千米</t>
  </si>
  <si>
    <t>广河县北山生态绿化项目上水及维修改造工程</t>
  </si>
  <si>
    <t>新建和改扩建泵站7座，新建各类调（压）蓄水池，敷设各类管道等</t>
  </si>
  <si>
    <t>广河县马浪至赵家供水管道工程</t>
  </si>
  <si>
    <t>新建输水干管29.27km，各类阀井86座，新建2000m3蓄水池1座 。</t>
  </si>
  <si>
    <t>广河县南阳渠水系连通配套管网工程</t>
  </si>
  <si>
    <t>埋设供水管道17公里，配套检查井、阀门等</t>
  </si>
  <si>
    <t>广河县小型泵站改造工程</t>
  </si>
  <si>
    <t>对全县的泵站进行改造，更换压力管道</t>
  </si>
  <si>
    <t>广河县城电网和河滩村、甘坪村电网改造</t>
  </si>
  <si>
    <t>新建改造10千伏线路24.55公里，新建改造0.4千伏线路29.66公里，新建变压器20台，4300千伏安。</t>
  </si>
  <si>
    <t>广河县电力公司</t>
  </si>
  <si>
    <t>广河县人民医院传染病区建设项目</t>
  </si>
  <si>
    <t>总建筑面积3210平方米，设置床位42张，配套建设附属设施</t>
  </si>
  <si>
    <t>广河县人民医院</t>
  </si>
  <si>
    <t>广河县城易地搬迁社区综合服务中心项目</t>
  </si>
  <si>
    <t>总建筑面积3529平方米，新建综合楼、化粪池、消防水池及泵房、给排水、供暖管道等</t>
  </si>
  <si>
    <t>广河县党校（行政学院）建设项目</t>
  </si>
  <si>
    <t>新建总建筑面积6000平方米的综合楼一栋</t>
  </si>
  <si>
    <t>广河县国家气象观测站整体搬迁项目</t>
  </si>
  <si>
    <t>占地约10亩，建设标准化观测场900平方米,修建业务值班用房446平方米,安装新型自动气象站观测仪器</t>
  </si>
  <si>
    <t>广河县气象局</t>
  </si>
  <si>
    <t>广河县2021年坡耕地水土流失综合治理工程</t>
  </si>
  <si>
    <t>新增综合治理面积4.43平方公里</t>
  </si>
  <si>
    <t>广河县水保站</t>
  </si>
  <si>
    <t>国家水土保持重点工程广河县马莲沟小流域综合治理项目</t>
  </si>
  <si>
    <t>新增综合治理面积15平方公里</t>
  </si>
  <si>
    <t>广河县医疗废弃物处置中心建设项目</t>
  </si>
  <si>
    <t>新建1层低温裂解车间和高温蒸压车间，配套1条日处理3吨医疗废物高温灭菌系统，配套灭菌车搬运系统1套</t>
  </si>
  <si>
    <t>广河县卫健局</t>
  </si>
  <si>
    <t>广河县城区生活污水处理厂提标改造及配套管网建设项目</t>
  </si>
  <si>
    <t>对城区生活污水处理厂实施提标改造，建设污水管网20公里</t>
  </si>
  <si>
    <t>广河县住建局</t>
  </si>
  <si>
    <t>广河县三甲集生活污水处理厂管网</t>
  </si>
  <si>
    <t>建设生活污水处理厂及污水管网10.5公里</t>
  </si>
  <si>
    <t>广河经济开发区工业污水处理厂中水回用工程</t>
  </si>
  <si>
    <t>建设四级提升泵站，配套建设调蓄水池四座，供水管道输水干管2020米，喷灌支管8313米</t>
  </si>
  <si>
    <t>广河经济开发区管委会</t>
  </si>
  <si>
    <t>广河县2021年北山造林工程</t>
  </si>
  <si>
    <t>栽植各类苗木38万株，造林绿化面积5200亩</t>
  </si>
  <si>
    <t>广河县自然资源局</t>
  </si>
  <si>
    <t>广河县2021年老旧小区改造项目</t>
  </si>
  <si>
    <t>对9个老旧小区，20栋楼进行外墙保温、屋面防水等改造</t>
  </si>
  <si>
    <t>广河县三甲集地下停车场</t>
  </si>
  <si>
    <t>总建筑面枳1.28万平方米</t>
  </si>
  <si>
    <t>广河县2020年棚户区改造项目（一期）城关镇片区西关-双泉、三甲集镇片区水家临园、沙家改造点</t>
  </si>
  <si>
    <t>路面硬化、污水管网、安装路灯、改造建筑外立面、人行道、文化广场等</t>
  </si>
  <si>
    <t>广河县2020年棚户区改造项目（二期）三甲集片区头家改造点</t>
  </si>
  <si>
    <t>埋设污水管网9千米，新建泵站1座、污水处理站1座，配套建设各类阀门井</t>
  </si>
  <si>
    <t>广河县城规划三十五路、三十八路道路建设工程</t>
  </si>
  <si>
    <t>新建规划三十五路长501米，宽16米，规划三十八路长508米，宽24米</t>
  </si>
  <si>
    <t>广河县人防地面应急指挥中心项目</t>
  </si>
  <si>
    <t>占地6亩，总建筑面积3515平方米</t>
  </si>
  <si>
    <t>甘肃盛世华良车辆报废资源有限公司回收拆解报废车辆项目</t>
  </si>
  <si>
    <t>建设厂房2万平方米，安装设备</t>
  </si>
  <si>
    <t>甘肃省奴尔农牧生物科技有限公司调味品制造项目</t>
  </si>
  <si>
    <t>占地26.5亩，建筑面积1.1万平方米</t>
  </si>
  <si>
    <t>广河县电商旅游服务中心建设项目</t>
  </si>
  <si>
    <t>用地3.2万平方米，新建总建筑面积2736平方米</t>
  </si>
  <si>
    <t>广河县商务局</t>
  </si>
  <si>
    <t>广河县三甲集综合物流中心建设项目</t>
  </si>
  <si>
    <t>占地150亩，修建停车场、维修车间、销售中心、信息部、宾馆等</t>
  </si>
  <si>
    <t>广河县银河佳苑商住小区</t>
  </si>
  <si>
    <t>总建筑面积8.1平方米</t>
  </si>
  <si>
    <t>广河康养小镇-中腾时代城</t>
  </si>
  <si>
    <t>总建筑面积68万平方米</t>
  </si>
  <si>
    <t>广盛·北岸公馆</t>
  </si>
  <si>
    <t>总建筑面积35万平方米</t>
  </si>
  <si>
    <t>广河县滨河佳苑住宅小区</t>
  </si>
  <si>
    <t>总建筑面积17.24万平方米</t>
  </si>
  <si>
    <t>广兴源·怡景佳园住宅小区</t>
  </si>
  <si>
    <t>总建筑面积29.65万平方米</t>
  </si>
  <si>
    <t>广河县广通苑住宅小区建设项目</t>
  </si>
  <si>
    <t>总建筑面积21.75万平方米</t>
  </si>
  <si>
    <t>广河县鼎业·丰泽园</t>
  </si>
  <si>
    <t>总建筑面积11.22万平方米</t>
  </si>
  <si>
    <t>广河县佰盈·学府住宅小区</t>
  </si>
  <si>
    <t>总建筑面积8.2万平方米</t>
  </si>
  <si>
    <t>（六）</t>
  </si>
  <si>
    <t>和政县项目（30项）</t>
  </si>
  <si>
    <t>临夏（四家咀）至和政（三岔沟）二级公路工程（和政段）</t>
  </si>
  <si>
    <t>项目主线采用二级公路技术标准建设，和政县境内16.347公里</t>
  </si>
  <si>
    <t>和政县交通运输局</t>
  </si>
  <si>
    <t>和政县</t>
  </si>
  <si>
    <t>和政县新营镇大庄扶贫产业路建设工程</t>
  </si>
  <si>
    <t>采用三级公路技术标准建设，路线全长0.527公里</t>
  </si>
  <si>
    <t>和政县2021年高标准农田建设项目</t>
  </si>
  <si>
    <t>建设高标准农田3万亩，其中高效节水1.5万亩，建设内容包括土地平整、农田道路建设、高效节水设施配套等内容</t>
  </si>
  <si>
    <t>和政县农业农村局</t>
  </si>
  <si>
    <t>和政县公共实训基地建设项目</t>
  </si>
  <si>
    <t>总建设用地6.88亩，建筑面积7570平方米，主要建设实训及教研室、学员宿舍、综合用房等及配套设施设备</t>
  </si>
  <si>
    <t>和政县2019年高标准农田建设项目</t>
  </si>
  <si>
    <t>建设高标准农田2万亩</t>
  </si>
  <si>
    <t>和政县食用菌制种生产线建设项目</t>
  </si>
  <si>
    <t>在集和兴产业区一号厂房建设养菌室，养菌大棚，取暖控温，培养架等设备设施、配套厂房净化设施及购置设备</t>
  </si>
  <si>
    <t>和政县大南岔河流域水生态修复治理工程（张韩家桥至杨马族桥段）</t>
  </si>
  <si>
    <t>疏浚河道3.8km，加高现状两岸河堤总长7.93km，修建9座景观坝和31座壅水坝</t>
  </si>
  <si>
    <t>和政县水务局</t>
  </si>
  <si>
    <t>和政县县城备用水源配水工程</t>
  </si>
  <si>
    <t>新建供水管道18.7km、配水管道2.53km及附属建筑</t>
  </si>
  <si>
    <t>和政县牛津河流域三十里铺河段防洪治理工程</t>
  </si>
  <si>
    <t>治理段总长10.45km</t>
  </si>
  <si>
    <t>和政县广通河生态廊道流域可持续发展工程</t>
  </si>
  <si>
    <t>清理污染底泥19万立方米，建设生态堤防4228米、生态湿地1.5万平方米、生态步道3940米、生态隔离带8万平方米及附属工程</t>
  </si>
  <si>
    <t>和政县达浪中型灌区续建配套与节水改造项目</t>
  </si>
  <si>
    <t>维修渠道1065米，改建支渠及斗渠15条6.7千米，改建渠系建筑物23座，渠道量测水设施5座，信息平台1套，新建渠道防护栏5千米，公示牌3个，警示牌29个，新建生态护坡91米</t>
  </si>
  <si>
    <t>和政县应急公安综合指挥系统建设项目</t>
  </si>
  <si>
    <t>新建“雪亮工程”智慧城市-类视频监控1000路及和政县公安局指挥中心升级改造</t>
  </si>
  <si>
    <t>和政县公安局</t>
  </si>
  <si>
    <t>和政中学学生宿舍楼及附属工程建设项目</t>
  </si>
  <si>
    <t>新建学生宿舍楼4900平方米及附属工程并购置相关设施设备</t>
  </si>
  <si>
    <t>和政县教育科技局</t>
  </si>
  <si>
    <t>和政县松鸣镇中心小学等4所学校建设项目</t>
  </si>
  <si>
    <t>松鸣镇中心小学新建1220平方米教学楼及附属设施；槐庄小学新建1261平方米教学楼及附属设施；吊滩学校新建4道200米运动场1个及看台；新庄初中级中学原有跑道铺设塑胶约1200平方米</t>
  </si>
  <si>
    <t>和政县三十里铺张家沟小学教学楼及附属工程建设项目</t>
  </si>
  <si>
    <t>新建教学楼约1652平方米，并修围墙、大门、硬化、消防水池等相关附属工程。</t>
  </si>
  <si>
    <t>和政县陈家集镇宋家沟小学教学楼及附属工程建设项目</t>
  </si>
  <si>
    <t>新建教学楼1617.78平方米，新建厕所74.73平方米，并修大门、硬化、消防水池等相关附属工程。</t>
  </si>
  <si>
    <t>和政古动物化石研究和展示中心</t>
  </si>
  <si>
    <t>占地7058平方米，建筑面积4000平方米，配套附属设施</t>
  </si>
  <si>
    <t>和政县住建局</t>
  </si>
  <si>
    <t>和政古动物化石沉浸式数字体验馆建设项目</t>
  </si>
  <si>
    <t>面积2500平方米，装修多功能沉浸式互动剧场一座，包含影片内容制作，购置影院设备器材等</t>
  </si>
  <si>
    <t>和政县博物馆</t>
  </si>
  <si>
    <t>和政县滨河东区时光隧道建设项目</t>
  </si>
  <si>
    <t>新建时光隧道长900米，购置设备50套</t>
  </si>
  <si>
    <t>和政县政务服务中心装饰装修、室外及设备购置</t>
  </si>
  <si>
    <t>对对新建的县政务服务中心政务大厅、办公室等室内空间进行装饰装修，室外工程建设及相关设备购置</t>
  </si>
  <si>
    <t>和政县政务服务中心</t>
  </si>
  <si>
    <t>和政县医疗废物收集转运处置体系建设项目</t>
  </si>
  <si>
    <t>新建处理车间843平方米及附属设施，新建一条日处理3吨医疗废物高温灭菌系统及配套设备、一条日处理0.2吨医疗废物低温磁化裂解装置及配套设备</t>
  </si>
  <si>
    <t>和政县卫生健康局</t>
  </si>
  <si>
    <t>中国农业银行股份有限公司和政县支行业务经营用房建设项目</t>
  </si>
  <si>
    <t>新建业务经营用房1900平方米</t>
  </si>
  <si>
    <t>中国农业银行股份有限公司和政县支行</t>
  </si>
  <si>
    <t>和政县邮储银行业务用房</t>
  </si>
  <si>
    <t>占地4.7亩，建筑面积2580平方米</t>
  </si>
  <si>
    <t>和政县邮储银行</t>
  </si>
  <si>
    <t>和政县松鸣镇特色小镇供热工程</t>
  </si>
  <si>
    <t>新建热源厂2座，敷设供热管网总长度9千米</t>
  </si>
  <si>
    <t>和政县城乡建设投资有限公司</t>
  </si>
  <si>
    <t>和政县松鸣岩风情小镇B区商业街建设项目</t>
  </si>
  <si>
    <t>总建筑面积8420平方米，新建商业楼4栋</t>
  </si>
  <si>
    <t>和政县鸿瑞佳苑住宅小区二区建设项目</t>
  </si>
  <si>
    <t>新建十八层框架结构住宅楼3栋，总建筑面积6.98万平方米</t>
  </si>
  <si>
    <t>甘肃云发房地产开发集团有限责任公司</t>
  </si>
  <si>
    <t>和政县夏润公司包装泡沫箱加工厂</t>
  </si>
  <si>
    <t>日生产泡沫箱13万个，设备10台</t>
  </si>
  <si>
    <t>和政县扶贫开发投资有限公司</t>
  </si>
  <si>
    <t>和政县名人国际幸福里建设项目二期</t>
  </si>
  <si>
    <t>总建筑面积39361.36平方米</t>
  </si>
  <si>
    <t>和政县名人置业有限责任公司</t>
  </si>
  <si>
    <t>和政县世博花园住宅小区一期</t>
  </si>
  <si>
    <t>规划总建筑面积为4.13万平方米</t>
  </si>
  <si>
    <t>甘肃宇昂房地产开发有限公司</t>
  </si>
  <si>
    <t>和政县大南岔河流域生态修复治理及金剑山绿化提升项目</t>
  </si>
  <si>
    <t>和政县城至松鸣岩景区S317#路两侧绿化带、沿线花廊、沿线重要节点区域田园花海，实施坡面生态修复，面山生态绿化等</t>
  </si>
  <si>
    <t>和政县自然资源局</t>
  </si>
  <si>
    <t>生态建设</t>
  </si>
  <si>
    <t>七</t>
  </si>
  <si>
    <t>康乐县项目（51项）</t>
  </si>
  <si>
    <t>S322苏集连接线（塔关河至丰台段）公路工程</t>
  </si>
  <si>
    <t>新建二级公路1.06公里、桥梁一座</t>
  </si>
  <si>
    <t>康乐县交通运输局</t>
  </si>
  <si>
    <t>康乐县</t>
  </si>
  <si>
    <t>康乐县旅游扶贫大通道葱滩至石家河滩公路靳家庄至石家河滩段工程</t>
  </si>
  <si>
    <t>新建三级公路6.16公里</t>
  </si>
  <si>
    <t>康乐县道路建设扶贫开发投资有限公司</t>
  </si>
  <si>
    <t>康乐县莲麓镇河口村乡村振兴暨民俗文化（洮岷花儿）旅游扶贫建设</t>
  </si>
  <si>
    <t>建设游乐设施、民宿、观景台、景区大门、生态停车场、栈道、景区管理中心、旅游厕所建设及其他配套设施等</t>
  </si>
  <si>
    <t>康乐县文旅中心</t>
  </si>
  <si>
    <t>2020年中央财政基层农技服务体系改革与建设（乡镇畜牧兽医站改造提升工程）项目</t>
  </si>
  <si>
    <t>新建莲麓、景古、五户、康丰、流川、上湾6个乡镇畜牧兽医站</t>
  </si>
  <si>
    <t>康乐县农业农村局</t>
  </si>
  <si>
    <t>康乐县2021年高标准农田建设项目</t>
  </si>
  <si>
    <t>康乐县农产品仓储保鲜冷链物流园建设项目（一期）</t>
  </si>
  <si>
    <t>建设冷库批发、制冷及制冰车间、智慧冷链中心及附属配套设施。</t>
  </si>
  <si>
    <t>临夏州康乐县九坪中型灌区续建配套与节水改造工程</t>
  </si>
  <si>
    <t>修复干渠、支渠、渠系建筑物，新建渠旁护坡，新增设施设备</t>
  </si>
  <si>
    <t>康乐县水务局</t>
  </si>
  <si>
    <t>康乐县老旧社区综合服务中心建设项目</t>
  </si>
  <si>
    <t>建设社区综合服务中心、社区卫生服务中心、公共厕所、环卫工人休息室及配套建设相关附属设施</t>
  </si>
  <si>
    <t>康乐县住建局</t>
  </si>
  <si>
    <t>康乐县疾病预防控制中心建设项目</t>
  </si>
  <si>
    <t>新建疾控中心综合楼一栋，并建成标准化的监测检验实验室，建筑面积2500平方米</t>
  </si>
  <si>
    <t>康乐县卫健局</t>
  </si>
  <si>
    <t>康乐县应急救灾物资储备库</t>
  </si>
  <si>
    <t>总建筑面积1.23万平方米，配套监控、消防器材、储物架、叉车、配送物资专用车等</t>
  </si>
  <si>
    <t>康乐县发改局</t>
  </si>
  <si>
    <t>康乐县殡仪馆建设项目</t>
  </si>
  <si>
    <t>占地10亩，建筑面积3814平方米，场地硬化2455平方米，绿化5978平方米</t>
  </si>
  <si>
    <t>康乐县民政局</t>
  </si>
  <si>
    <t>康乐县八丹乡中心幼儿园建设项目</t>
  </si>
  <si>
    <t>新建教学楼1040平方米、门房、简易车棚及杂物间、院面硬化等附属工程及设备购置</t>
  </si>
  <si>
    <t>康乐县教育局</t>
  </si>
  <si>
    <t>康乐县上湾初中宿舍楼建设项目</t>
  </si>
  <si>
    <t>新建宿舍楼2285平方米，体育器材室160平方米，门卫、院面硬化、挡土等附属工程及设备购置</t>
  </si>
  <si>
    <t>康乐县职业技术学校实训基地改扩建项目</t>
  </si>
  <si>
    <t>新建1#实训楼3309平方米、2#实训楼2909平方米及车库、旱厕、门卫等其他附属工程</t>
  </si>
  <si>
    <t>康乐县医疗废物收集转运体系建设项目</t>
  </si>
  <si>
    <t>新建医疗废物集中转运站1座1032平方米、综合办公楼400平方米并配备处理运输车等相关设备</t>
  </si>
  <si>
    <t>康乐县景古镇生活污水处理工程</t>
  </si>
  <si>
    <t>新建污水处理站一座及污水管道，处理规模1500m³/d</t>
  </si>
  <si>
    <t>康乐县城城北生活污水处理工程</t>
  </si>
  <si>
    <t>新建污水收集主管网及污水处理厂，处理规模5000m³/d</t>
  </si>
  <si>
    <t>康乐县餐厨垃圾处置建设项目</t>
  </si>
  <si>
    <t>建设日处理规模50吨/日餐厨垃圾处理厂一座，配套建设综合管理用房、停车棚、设备用房、值班及计量称重设施等</t>
  </si>
  <si>
    <t>康乐县城乡生活垃圾分类收集分拣转运一体化建设项目</t>
  </si>
  <si>
    <t>建设垃圾转运站和分拣站二处，总处理规模150T/d，配套建设再生资源分拣存放用房并配置垃圾桶、转运车辆及配套工程</t>
  </si>
  <si>
    <t>康乐县城北滨河路西段延伸段道路建设项目</t>
  </si>
  <si>
    <t>新建道路700米及相关附属工程</t>
  </si>
  <si>
    <t>康乐县老旧小区基础设施改造项目（二期）</t>
  </si>
  <si>
    <t>改造50个老旧小区，总建筑面积25.7万平方米</t>
  </si>
  <si>
    <t>康乐县莲麓镇（城中村）棚户区改造</t>
  </si>
  <si>
    <t>总建筑面积12.97万平方米</t>
  </si>
  <si>
    <t>康乐县莲麓镇区集中供热及管网配套项目</t>
  </si>
  <si>
    <t>新建热源厂、一级供热管网及热力站及配套生产辅助用房</t>
  </si>
  <si>
    <t>康乐令牌·玖号院B区项目</t>
  </si>
  <si>
    <t>总建筑面积17.77万平方米</t>
  </si>
  <si>
    <t>康乐滨湖庭院</t>
  </si>
  <si>
    <t>总建筑面积2.26平方米</t>
  </si>
  <si>
    <t>康乐县祥和润苑</t>
  </si>
  <si>
    <t>总建筑面积3.22万平方米</t>
  </si>
  <si>
    <t>康乐县华曜·胭脂湾住宅小区项目</t>
  </si>
  <si>
    <t>占地19.59亩，总建筑面积4.79万平方米</t>
  </si>
  <si>
    <t>康乐惠安花园二期</t>
  </si>
  <si>
    <t>新建住宅楼10栋，配套建设附属设施</t>
  </si>
  <si>
    <t>康乐县工业集中区建设项目</t>
  </si>
  <si>
    <t>建设总建筑面积约11.5万平方米的工业集中区，包括工业加工车间13座，物流仓库3座材料库4座，以及行政办公中心、宿舍和电商中心等</t>
  </si>
  <si>
    <t>康乐县工信局</t>
  </si>
  <si>
    <t>康乐县乡镇燃气管网建设项目</t>
  </si>
  <si>
    <t>在胭脂镇、苏集镇、虎关乡、康丰乡、附城镇配套建设燃气管网，总计埋设燃气管网约50km</t>
  </si>
  <si>
    <t>康乐县城公共厕所改造建设项目</t>
  </si>
  <si>
    <t>新建公共厕所6处，并配套建设相应附属工程</t>
  </si>
  <si>
    <t>康乐县城美丽公路建设项目</t>
  </si>
  <si>
    <t>对新建东滨河路延伸段、高丰路及胭脂路南出口两旁栽植行道树</t>
  </si>
  <si>
    <t>康乐县园林局</t>
  </si>
  <si>
    <t>康乐县三岔河健身步道项目</t>
  </si>
  <si>
    <t>建设健身步道、栈桥、生态美化工程、照明工程、绿化给水工程及相关配套设施，总长2600米，宽度3米至4米</t>
  </si>
  <si>
    <t>康乐县美丽干线公路建设项目</t>
  </si>
  <si>
    <t>在康乐县范围内的二级路两旁种植行道树及修剪涂白2万多棵、种植花草杯苗及种子30万平方米，摆放花箱约100组等</t>
  </si>
  <si>
    <t>康乐县县城及公园花草树木种植项目</t>
  </si>
  <si>
    <t>在县城及公园空闲地种植花草树木，县城主要街道和桥梁摆放花箱等</t>
  </si>
  <si>
    <t>康乐西山（苏集河）流域造林绿化项目</t>
  </si>
  <si>
    <t>栽种云杉23万株</t>
  </si>
  <si>
    <t>康乐县自然资源局</t>
  </si>
  <si>
    <t>康乐县退役军人光荣院项目</t>
  </si>
  <si>
    <t>建设光荣院综合养护楼1栋，设置床位200张，整体7层，局部8层，建筑面积8439平方米，框架结构，配套医疗、养护等服务设施</t>
  </si>
  <si>
    <t>康乐县退役军人事务局</t>
  </si>
  <si>
    <t>康乐县雪亮工程</t>
  </si>
  <si>
    <t>公安视频交换共享平台扩容初设，一类视频监控前端感知层初设</t>
  </si>
  <si>
    <t>康乐县公安局</t>
  </si>
  <si>
    <t>康乐县旅游扶贫大通道葱滩至石家河滩公路葱滩至靳家庄段路面工程</t>
  </si>
  <si>
    <t>起点位于八松乡葱滩，终点位于鸣鹿乡麻地沟，路线全长24.5公里，全线完善排水、绿化，防护工程</t>
  </si>
  <si>
    <t>康乐县虎关至风转磨梁公路工程上塔庄至风转磨梁段</t>
  </si>
  <si>
    <t>项目起点位于八松乡塔庄村上塔庄，终点在风转磨梁顶与广河县正在建设的乡道相接，全长4.5公里，全线采用三级公路标准设计</t>
  </si>
  <si>
    <t>康乐县客运站停车场充电桩项目</t>
  </si>
  <si>
    <t>在康乐县新汽车站配套新建客运车辆、公交车辆充电桩20个，小汽车充电桩6个及配电室</t>
  </si>
  <si>
    <t>康乐县草长沟景区户外运动公共服务设施建设项目</t>
  </si>
  <si>
    <t>建设帐篷露营地1处、房车营地1处，配套公共厕所、应急救援等设施</t>
  </si>
  <si>
    <t>康乐县文体广电和旅游局</t>
  </si>
  <si>
    <t>康乐县景区旅游厕所建设项目</t>
  </si>
  <si>
    <t>在各景区共建设8个3A级和2A级旅游厕所</t>
  </si>
  <si>
    <t>康乐县人民医院提标扩能建设项目</t>
  </si>
  <si>
    <t>为卒中中心、创伤中心、胸痛中心、呼吸中心、综合治疗中心、慢性病管理中心等专科中心购置设备327台件，实现县医院服务能力和服务水平提标扩能，增强疫情防控能力</t>
  </si>
  <si>
    <t>临夏州康乐县扎子河水源补充泵站工程</t>
  </si>
  <si>
    <t>工程埋设管道6.39km；新建泵站1座，装配机组2台。</t>
  </si>
  <si>
    <t>临夏州康乐县农村人饮水源地保护及维修加固工程</t>
  </si>
  <si>
    <t>对康乐县12处农村饮水安全工程水源地进行清淤、保护，清淤量共计6.3万立方米；安装防护围栏50.5千米；安装水源地保护标志牌19个</t>
  </si>
  <si>
    <t>临夏州康乐县2020年洮河流域三岔河水环境综合治理工程（生态廊道）</t>
  </si>
  <si>
    <t>治理河段长约10.4千米</t>
  </si>
  <si>
    <t>国家水土保持重点工程康乐县虎关徐家沟项目区水土保持综合治理工程</t>
  </si>
  <si>
    <t>治理水土流失面积12.57平方公里，其中新修梯田220公顷，发展经果林70公顷，水保林340公顷，生态修复627公顷谷坊10道，小型拦蓄工程8处，配套田间道路等措施</t>
  </si>
  <si>
    <t>康乐县水土保持局</t>
  </si>
  <si>
    <t>全国坡耕地水土流失综合治理工程</t>
  </si>
  <si>
    <t>修建梯田834公顷</t>
  </si>
  <si>
    <t>康乐县农村人居环境整治项目</t>
  </si>
  <si>
    <t>建设15个集中的有机生活废弃物就地资源化处理设施用房，建设地埋式一体化污水处理设备6座</t>
  </si>
  <si>
    <t>康乐县2021年农产品仓储保鲜冷链物流设施建设项目</t>
  </si>
  <si>
    <t>建设通风储藏库5座、共计1700吨，机械冷藏库21座、共计3460吨</t>
  </si>
  <si>
    <t>八</t>
  </si>
  <si>
    <t>临夏县项目（67项）</t>
  </si>
  <si>
    <t>临夏县河西乡至莲花镇环库公路</t>
  </si>
  <si>
    <t>新建环库公路25公里</t>
  </si>
  <si>
    <t>临夏县交通局</t>
  </si>
  <si>
    <t>临夏县</t>
  </si>
  <si>
    <t>临夏环城北路邓家至北塬移民区道工程</t>
  </si>
  <si>
    <t>新建市政公路1.5公里（其中临夏县段0.7公里）</t>
  </si>
  <si>
    <t>S322线临夏县漫路至双城公路改建工程</t>
  </si>
  <si>
    <t>改建公路28.56公里</t>
  </si>
  <si>
    <t>临夏（四家咀）至和政（三岔沟）二级公路（临夏县段）</t>
  </si>
  <si>
    <t>新建二级公路9.9公里</t>
  </si>
  <si>
    <t>临夏县2021年自然村通硬化路建设工程</t>
  </si>
  <si>
    <t>新建改建自然村通硬化路100公里</t>
  </si>
  <si>
    <t>临夏县2021农村公路灾毁工程</t>
  </si>
  <si>
    <t>县乡村公路灾毁项目维修改造</t>
  </si>
  <si>
    <t>临夏县2021年县乡村道安全生命防护</t>
  </si>
  <si>
    <t>县乡村道安全生命防护工程45公里改造</t>
  </si>
  <si>
    <t>临夏县2020年高标准农田建设项目（一）</t>
  </si>
  <si>
    <t>建设高效节水灌溉2.8万亩</t>
  </si>
  <si>
    <t>临夏县农业农村局</t>
  </si>
  <si>
    <t>临夏县2020年高标准农田建设项目（二）</t>
  </si>
  <si>
    <t>建设高效节水灌溉3.2万亩</t>
  </si>
  <si>
    <t>临夏县井沟乡2020年高标准农田建设项目</t>
  </si>
  <si>
    <t>建设高标准梯田6000亩</t>
  </si>
  <si>
    <t>临夏县槐树关流域尹集镇古城山至大滩涧段面山树莓基地建设项目</t>
  </si>
  <si>
    <t>建设高效树莓规模化种植基地1374亩</t>
  </si>
  <si>
    <t>临夏县百万只优质肉羊繁育基地建设项目</t>
  </si>
  <si>
    <t>修建羊博览园1座、10个神农牧场，4栋养殖羊棚</t>
  </si>
  <si>
    <t>临夏县兴星农牧业科技有限公司</t>
  </si>
  <si>
    <t>临夏县西瓜基地钢架大棚建设奖补项目</t>
  </si>
  <si>
    <t>百益公司在北塬、桥寺、尹集流转土地2100亩，计划新建钢架大棚4200座，开展钢架大棚西瓜种植</t>
  </si>
  <si>
    <t>临夏县产业发展基地服务中心建设项目</t>
  </si>
  <si>
    <t>在北塬、桥寺等13个乡镇种植产业规模发展基地，新建技物服务、电子商务、公共食堂、惠民超市为一体的基地服务中心共13座</t>
  </si>
  <si>
    <t>临夏县农产品仓储保鲜冷链设施建设项目</t>
  </si>
  <si>
    <t>先锋、土桥等乡镇的17座基地服务中心周边建设库容100吨的小型气调保鲜库共17座；在民主、路盘等乡镇建设库容500吨的节能通风库共5座；在尹集镇建设库容3000吨的机械冷库1座</t>
  </si>
  <si>
    <t>临夏县高原夏菜育苗中心建设项目</t>
  </si>
  <si>
    <t>在易地搬迁日光温室内建设育苗中心2处</t>
  </si>
  <si>
    <t>临夏县青贮池窖建设项目</t>
  </si>
  <si>
    <t>在尹集、刁祁、麻尼寺沟、漠泥沟、马集等乡镇新建青贮池窖5万立方米</t>
  </si>
  <si>
    <t>临夏县高原夏菜冷链物流车间建设</t>
  </si>
  <si>
    <t>建设占地3000平方米蔬菜保鲜库1座，配套建设晾晒场5000平方米、分拣车间2000平方米等，购置冷链车10辆</t>
  </si>
  <si>
    <t>临夏县大夏河土门关至双城段河道水旱灾害防御治理工程</t>
  </si>
  <si>
    <t>新建生态堤防15.6公里</t>
  </si>
  <si>
    <t>临夏县水务局</t>
  </si>
  <si>
    <t>临夏县东风灌区续建配套与节水改造项目</t>
  </si>
  <si>
    <t>改建干渠引水口1座、干渠4989米、干渠渠系建筑物73座等</t>
  </si>
  <si>
    <t>临夏县莲花护岸除险加固工程</t>
  </si>
  <si>
    <t>建设护岸总长度 5.6km</t>
  </si>
  <si>
    <t>临夏县移民局</t>
  </si>
  <si>
    <t>全国坡耕地水土流失综合治理工程临夏县2021年项目</t>
  </si>
  <si>
    <t>新修梯田8340亩，配套田间道路等措施</t>
  </si>
  <si>
    <t>临夏县水保局</t>
  </si>
  <si>
    <t>临夏县中学综合楼、学生宿舍楼及实验楼</t>
  </si>
  <si>
    <t>新建校舍1.8万平方米</t>
  </si>
  <si>
    <t>临夏县教育局</t>
  </si>
  <si>
    <t>临夏县振兴小学</t>
  </si>
  <si>
    <t>新建校舍1.11万平方米及人防工程0.99万平方米</t>
  </si>
  <si>
    <t>临夏县韩集初级中学新集校区扩建项目</t>
  </si>
  <si>
    <t>新建校舍3.28万平方米</t>
  </si>
  <si>
    <t>临夏县三角初级中学扩建项目</t>
  </si>
  <si>
    <t>新建校舍3.52万平方米</t>
  </si>
  <si>
    <t>临夏县新集中心小学教学楼</t>
  </si>
  <si>
    <t>新建教学楼及门卫1838平方米</t>
  </si>
  <si>
    <t>临夏县安家坡乡中心小学教学楼</t>
  </si>
  <si>
    <t>新建校舍1359平方米</t>
  </si>
  <si>
    <t>临夏县安家坡乡北小塬小学教学楼</t>
  </si>
  <si>
    <t>新建校舍1411平方米</t>
  </si>
  <si>
    <t>临夏县刁祁镇友好小学教学楼</t>
  </si>
  <si>
    <t>新建校舍2143平方米</t>
  </si>
  <si>
    <t>临夏县田家炳中学教学楼及综合楼</t>
  </si>
  <si>
    <t>新建校舍1.7万平方米</t>
  </si>
  <si>
    <t>临夏县中医院传染病病区扩建项目</t>
  </si>
  <si>
    <t>总建筑面积3460平方米及室外管网、道路等附属工程</t>
  </si>
  <si>
    <t>临夏县卫健局</t>
  </si>
  <si>
    <t>临夏县智慧教育云平台建设项目</t>
  </si>
  <si>
    <t>建设智慧教育云平台、管理及指挥中心、‘4+1’数字校园</t>
  </si>
  <si>
    <t>临夏县北塬片公墓</t>
  </si>
  <si>
    <t>计划占地面积1000亩，分2期进行建设</t>
  </si>
  <si>
    <t>临夏县民政局</t>
  </si>
  <si>
    <t>临夏县生活垃圾收运系统工程</t>
  </si>
  <si>
    <t>新建生活垃圾转运站23座， 新建公厕221座</t>
  </si>
  <si>
    <t>临夏县住建局</t>
  </si>
  <si>
    <t>临夏县2021年果品产业提质增效项目</t>
  </si>
  <si>
    <t>在莲花、南塬等16个乡镇开展果品产业提质增效11.4万亩</t>
  </si>
  <si>
    <t>临夏县林草中心</t>
  </si>
  <si>
    <t>临夏县黄土高原水土流失大规模国土绿化工程</t>
  </si>
  <si>
    <t>临达高速、旅游大通道、吊漫路、临贾路行道树栽植及面山绿化</t>
  </si>
  <si>
    <t>黄河流域高质量发展临夏县万亩水保经济林金银花栽植工程</t>
  </si>
  <si>
    <t>种植金银花水保经济林1.77万亩</t>
  </si>
  <si>
    <t>临夏县沿刘家峡库区生态治理项目</t>
  </si>
  <si>
    <t>对莲花库区进行生态环境保护</t>
  </si>
  <si>
    <t>州环保局临夏县分局</t>
  </si>
  <si>
    <t>临夏县“智慧城市”（一期）建设项目</t>
  </si>
  <si>
    <t>建设智慧城市运营管理平台、应急通信调度系统、基层社会综合治理平台、城市综合管理执法平台、雪亮工程、智慧宣传平台、视频会议系统</t>
  </si>
  <si>
    <t>临夏县公安局</t>
  </si>
  <si>
    <t>临夏县5G+信息化基础设施建设项目</t>
  </si>
  <si>
    <t>建设5G基站、区块链网络、物联网及“互联网+旅游业”、“互联网+现代农业”、“互联网+智慧社区”等</t>
  </si>
  <si>
    <t>临夏县工信局</t>
  </si>
  <si>
    <t>临夏县工业互联网与中小企业孵化大数据应用平台项目</t>
  </si>
  <si>
    <t>建设工业监测、产品追溯、产业电商、产业金融、应用商店、中小企业孵化等数据应用平台</t>
  </si>
  <si>
    <t>临夏县智慧城市改造建设项目</t>
  </si>
  <si>
    <t>建设智慧城市运营中心、智慧城管、智慧交通、智慧教育、5G光纤等</t>
  </si>
  <si>
    <t>临夏县高速光纤宽带网络建设项目</t>
  </si>
  <si>
    <t>改造升级千兆高速光纤宽带，主城区具备千兆和万兆接入能力</t>
  </si>
  <si>
    <t>临夏县漓岸馨居住宅小区建设项目（2020年棚户区）</t>
  </si>
  <si>
    <t>总建筑面积19.18万平方米，总户数1234户</t>
  </si>
  <si>
    <t>临夏县城投公司</t>
  </si>
  <si>
    <t>临夏县2020年老旧小区改造项目</t>
  </si>
  <si>
    <t>对12个小区606户进行改造</t>
  </si>
  <si>
    <t>临夏县2020年度1号片区棚户区改造小区配套设施项目</t>
  </si>
  <si>
    <t>敷设给水管网1650米，雨水管网990米，污水管网1210米，燃气管网1722米，强电网1210米，弱电网1760米，铺装面积6148平方米，道路硬化6071平方米，绿化10858平方米，化粪池2座等</t>
  </si>
  <si>
    <t>临夏县2020年度2号片区棚户区改造小区配套设施项目</t>
  </si>
  <si>
    <t>建设幼儿园2720平方米，给水管网4350米，雨水管网2610米，污水管网3190米，燃气管网4550米，强电网3190米，弱电网4640米，铺装面积20437平方米，道路硬化28977平方米，绿化36892平方米，化粪池6座等</t>
  </si>
  <si>
    <t>临夏县2020年度3号片区棚户区改造小区配套设施项目</t>
  </si>
  <si>
    <t>敷设给水管网2550米，雨水管网1530米，污水管网1870米，燃气管网2630米，强电网1870米，弱电网2720米，铺装面积10718.59平方米，道路硬化13771.94平方米，绿化19102.12平方米，化粪池4座</t>
  </si>
  <si>
    <t>临夏县2020年度4号片区棚户区改造小区配套设施项目</t>
  </si>
  <si>
    <t>建设幼儿园2720平方米，给水管网2775米，雨水管网1665米，污水管网2035米，燃气管网2895米，强电网2035米，弱电网2960米，铺装面积13674平方米，道路硬化15687平方米，绿化21521平方米，化粪池4座等</t>
  </si>
  <si>
    <t>临夏县2020年度5号片区棚户区改造小区配套设施项目</t>
  </si>
  <si>
    <t>敷设给水管网1575米，雨水管网945米，污水管网1155米，燃气管网1596米，强电网1680米，弱电网1596米，铺装面积5486平方米，道路硬化8229平方米，绿化9224平方米，化粪池3座等</t>
  </si>
  <si>
    <t>临夏县2020年度漓岸馨居片区棚户区改造小区配套设施项目</t>
  </si>
  <si>
    <t>敷设给排水管道2324米，燃气管网及调压室2座，强弱电39425米、绿化24356平方米，铺装11297平方米，道路硬化22901平方米，围墙1110米,大门4座，水表井及各类检查井、健身器材、座椅、垃圾收集点、门房等</t>
  </si>
  <si>
    <t>临夏县城北路建设项目</t>
  </si>
  <si>
    <t>总长2公里，宽15米，城市主干道标准，设计速度40km/h</t>
  </si>
  <si>
    <t>临夏县民兵街建设项目</t>
  </si>
  <si>
    <t>总长430米，宽12米，城市主干道标准，设计速度40km/h</t>
  </si>
  <si>
    <t>临夏县2020年棚户区改造项目配套基础设施（支十一路）</t>
  </si>
  <si>
    <t>线路长400米，城市支路标准，设计速度20km/h</t>
  </si>
  <si>
    <t>临夏县2020年棚户区改造项目配套基础设施（支十路）</t>
  </si>
  <si>
    <t>路线长314米，城市支路标准，设计速度30km/h</t>
  </si>
  <si>
    <t>临夏县2020年棚户区改造项目配套基础设施（经十路）</t>
  </si>
  <si>
    <t>路线长700米，城市次干路标准，设计速度40km/h</t>
  </si>
  <si>
    <t>临夏县2020年棚户区改造项目配套基础设施（经九路）</t>
  </si>
  <si>
    <t>路线长700米，城市主干路标准，设计速度50km/h</t>
  </si>
  <si>
    <t>临夏县2020年棚户区改造项目配套基础设施（经八路）</t>
  </si>
  <si>
    <t>路线长331米，城市次干路标准，设计速度40km/h</t>
  </si>
  <si>
    <t>临夏县2020年棚户区改造项目配套基础设施（经七路）</t>
  </si>
  <si>
    <t>路线长680米，城市主干路标准，设计速度50km/h</t>
  </si>
  <si>
    <t>临夏县黄河流域大夏河尹集段生态综合治理工程</t>
  </si>
  <si>
    <t>用地面积20.9万平方米，实施商业设施、道路、铺装、绿地、水体等工程</t>
  </si>
  <si>
    <t>临夏县环城北路北山防洪排涝工程</t>
  </si>
  <si>
    <t>新建排洪渠长度为2200米，盖板涵三座2790米，维修治理700米</t>
  </si>
  <si>
    <t>临夏县九川商贸物流中心果蔬保鲜配送项目</t>
  </si>
  <si>
    <t>总仓容5350吨，占地80.67亩，新建果蔬保鲜库及配套室外工程</t>
  </si>
  <si>
    <t>临夏县商务局</t>
  </si>
  <si>
    <t>临夏县睿强苑住宅小区项目</t>
  </si>
  <si>
    <t>总建筑面积14.19万平方米</t>
  </si>
  <si>
    <t>甘肃泓旭兴业房地产开发有限公司</t>
  </si>
  <si>
    <t>临夏县丽都名苑项目</t>
  </si>
  <si>
    <t>占地31.8亩，总建筑面积6.87万平方米</t>
  </si>
  <si>
    <t>临夏市陇盛房地产开发有限责任公司</t>
  </si>
  <si>
    <t>临夏县永恒-新城牡丹苑住宅小区</t>
  </si>
  <si>
    <t>总建筑面积6.73万平方米</t>
  </si>
  <si>
    <t>临夏县蓝麒房地产开发有限公司</t>
  </si>
  <si>
    <t>临夏县土桥镇城镇建设开发三区（瀚林雅居）住宅小区二期</t>
  </si>
  <si>
    <t>占地15.957亩，总建筑面积1.8万平方米</t>
  </si>
  <si>
    <t>临夏县翰林房地产开发有限公司</t>
  </si>
  <si>
    <t>九</t>
  </si>
  <si>
    <t>积石山县项目（30项）</t>
  </si>
  <si>
    <t>积石山县银川至小关二级公路</t>
  </si>
  <si>
    <t>新建二级公路55公里</t>
  </si>
  <si>
    <t>积石山县交通运输局</t>
  </si>
  <si>
    <t>积石山县</t>
  </si>
  <si>
    <t>黄河大河家至炳灵寺航运工程</t>
  </si>
  <si>
    <t>对炳灵电站至大河家段36公里航道进行疏浚整治</t>
  </si>
  <si>
    <t>积石山县危桥改造项目</t>
  </si>
  <si>
    <t>对张家沟桥、何家桥进行拆除重建</t>
  </si>
  <si>
    <t>积石山县农村公路安全生命防护工程</t>
  </si>
  <si>
    <t>对20条89公里农村公路建设安全生命防护设施</t>
  </si>
  <si>
    <t>积石山县2021年扶持人口较少民族发展项目</t>
  </si>
  <si>
    <t>对通乡公路进行改造提升并建设配套设施</t>
  </si>
  <si>
    <t>积石山县发改局</t>
  </si>
  <si>
    <t>积石山县标准化养牛小区建设项目</t>
  </si>
  <si>
    <t>在3个村分别建设300头规模的标准化养牛小区</t>
  </si>
  <si>
    <t>积石山县农业局</t>
  </si>
  <si>
    <t>积石山县标准化养羊小区建设项目</t>
  </si>
  <si>
    <t>在3个村分别建1500只规模的标准户养羊小区</t>
  </si>
  <si>
    <t>积石山县现有牛羊养殖小区（场）改造提升项目</t>
  </si>
  <si>
    <t>对现有20个牛羊养殖小区（场）改造提升</t>
  </si>
  <si>
    <t>积石山县大河家镇庙沟综合治理工程</t>
  </si>
  <si>
    <t>新建排洪渠1.9千米、景观跌水6座，亲水平台1.5千米、生态护坡3千米，安装栏杆3千米，营造景观水面219米</t>
  </si>
  <si>
    <t>积石山县水务局</t>
  </si>
  <si>
    <t>积石山县甘河滩河崔家至康吊段河道综合治理工程</t>
  </si>
  <si>
    <t>治理甘河滩河崔家至康吊段5.2千米，新建走右岸堤防9.3千米，整治河道5千米</t>
  </si>
  <si>
    <t>积石山县吹麻滩河五台峡段水环境综合治理工程</t>
  </si>
  <si>
    <t>综合治理吹麻滩河五台峡段水环境4.5km，保护河道两岸原生植被，归顺河道，治理岸坎。修建生态护岸，其中左岸生态护岸3.3km，右岸2.6km，设置生态隔离带0.3平方公里，河道垃圾清理0.2万吨</t>
  </si>
  <si>
    <t>积石山县职业技术学校（教师培训中心）</t>
  </si>
  <si>
    <t>占地100亩，总建筑面积3.9万平方米</t>
  </si>
  <si>
    <t>积石山县教育局</t>
  </si>
  <si>
    <t>积石山县安集乡中心卫生院异地迁建项目</t>
  </si>
  <si>
    <t>新建综合业务楼1栋及附属设施，总建筑面积2500平方米</t>
  </si>
  <si>
    <t>积石山县卫健局</t>
  </si>
  <si>
    <t>甘肃省美丽乡村旅游样板村—积石山县吹麻滩镇前庄村建设项目</t>
  </si>
  <si>
    <t>用地面积3.4万平方米，新建建筑面积2279平方米</t>
  </si>
  <si>
    <t>积石山县文旅局</t>
  </si>
  <si>
    <t>积石山县城区建筑垃圾处理场工程</t>
  </si>
  <si>
    <t>占地60亩，新建日处理建筑垃圾65吨的V类建筑垃圾处理场，配套附属设施建设</t>
  </si>
  <si>
    <t>积石山县住建局</t>
  </si>
  <si>
    <t>积石山县城污水处理厂尾水人工湿地公园工程</t>
  </si>
  <si>
    <t>建设水平潜流人工湿地1万平方米、垂直潜流人工湿地2万平方米</t>
  </si>
  <si>
    <t>积石山县银川河流域水环境综合治理工程（一期）</t>
  </si>
  <si>
    <t>治理生态总长978米，修建生态隔离带477亩，清运建筑及生活垃圾1308立方米</t>
  </si>
  <si>
    <t>临夏州生态环境局积石山分局</t>
  </si>
  <si>
    <t>积石山县牧野沟水环境综合治理工程（一期）</t>
  </si>
  <si>
    <t>修建生态护岸23千米、生态隔离带255亩，治理总长度375米，清运建筑及生活垃圾339立方米</t>
  </si>
  <si>
    <t>国家水土保持重点工程积石山县南部项目区2021年工程</t>
  </si>
  <si>
    <t>水土保持综合治理面积25公顷，其中：兴修梯田21公顷，经济林884公顷，封禁治理1750公顷，谷坊15道</t>
  </si>
  <si>
    <t>积石山县水土保持工作站</t>
  </si>
  <si>
    <t>积石山县大河家镇无主砂石料矿矿山地质环境恢复治理工程</t>
  </si>
  <si>
    <t>对大河家镇甘河滩1#砂石料坑、甘河滩2#砂石料坑、韩陕家夹滩砂石料坑、韩陕家八队滩砂石料客户的采坑进行土石方回填及绿化整治</t>
  </si>
  <si>
    <t>积石山县自然资源局</t>
  </si>
  <si>
    <t>积石山县吹麻滩镇无主矿山地质环境生态修复治理工程</t>
  </si>
  <si>
    <t>对吹麻滩河采石场、屲洼沟坡体釆挖破坏，大峡采石场、怀沟采石场、大峡口调蓄水池边坡等五处矿山地质环境进行全面恢复治理</t>
  </si>
  <si>
    <t>积石山县2020年度县城棚户区改造小区配套设施项目</t>
  </si>
  <si>
    <t>硬化道路3.2万平方米，铺装景观5.7万平方米，大门12座，给水管网12千米，雨污水管网8.8千米，配套建设附属设施</t>
  </si>
  <si>
    <t>积石山县2020年大河家镇棚户区改造小区内配套基础设施项目</t>
  </si>
  <si>
    <t>建设住宅、商业、幼儿园、托老所及社区配套用房、物业用房等工程</t>
  </si>
  <si>
    <t>积石山县2019年度畜牧局家属楼片区老旧小区改造小区配套设施项目</t>
  </si>
  <si>
    <t>敷设给水管网1.3千米、雨污水管网3.2千米、供暖管网2.5千米、消防给水管1千米、道路硬化1.4万平方米、道牙2千米、停车场1100平方米</t>
  </si>
  <si>
    <t>积石山县2019年老旧小区（新世纪花苑）改造小区内配套基础设施项目</t>
  </si>
  <si>
    <t>平整硬化小区道路307平方米，敷设给水管网55米，雨污水管网140米，供暖管网95米，消防给水管30米</t>
  </si>
  <si>
    <t>积石山县大河家镇滨河路道路建设项目</t>
  </si>
  <si>
    <t>建设道路3990米及交通、照明、景观绿化等附属设施</t>
  </si>
  <si>
    <t>积石山县大河家特色小镇停车场建设项目</t>
  </si>
  <si>
    <t>新建地下停车场，占地15亩，车位200个</t>
  </si>
  <si>
    <t>积石山县斜套加油站建设项目</t>
  </si>
  <si>
    <t>占地8亩，配套建设营业站房及便利店800平方米，钢网架罩棚800平方米，设置SF双层油罐4座（总容积120立方米），双枪双油品加油机4台，并配套附属设施</t>
  </si>
  <si>
    <t>积石山县昌隆商厦二期项目</t>
  </si>
  <si>
    <t>占地2.7万平方米，新建商住楼7栋、休闲文化广场1个</t>
  </si>
  <si>
    <t>积石山县招商局</t>
  </si>
  <si>
    <t>积石山阳光国际项目</t>
  </si>
  <si>
    <t>占地3万平方米，新建商住楼6栋，总建筑面积10.9万平方米</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</si>
</sst>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 numFmtId="178" formatCode="0_);[Red]\(0\)"/>
  </numFmts>
  <fonts count="36">
    <font>
      <sz val="12"/>
      <name val="宋体"/>
      <charset val="134"/>
    </font>
    <font>
      <sz val="10"/>
      <name val="宋体"/>
      <charset val="134"/>
    </font>
    <font>
      <sz val="11"/>
      <name val="宋体"/>
      <charset val="134"/>
    </font>
    <font>
      <b/>
      <sz val="10"/>
      <name val="宋体"/>
      <charset val="134"/>
    </font>
    <font>
      <sz val="10"/>
      <name val="仿宋_GB2312"/>
      <charset val="134"/>
    </font>
    <font>
      <sz val="10"/>
      <name val="宋体"/>
      <charset val="134"/>
      <scheme val="major"/>
    </font>
    <font>
      <sz val="24"/>
      <name val="方正小标宋简体"/>
      <charset val="134"/>
    </font>
    <font>
      <sz val="11"/>
      <name val="黑体"/>
      <charset val="134"/>
    </font>
    <font>
      <sz val="12"/>
      <name val="黑体"/>
      <charset val="134"/>
    </font>
    <font>
      <sz val="11"/>
      <name val="仿宋_GB2312"/>
      <charset val="134"/>
    </font>
    <font>
      <sz val="12"/>
      <name val="仿宋_GB2312"/>
      <charset val="134"/>
    </font>
    <font>
      <sz val="12"/>
      <color theme="1"/>
      <name val="宋体"/>
      <charset val="134"/>
      <scheme val="minor"/>
    </font>
    <font>
      <sz val="12"/>
      <name val="Times New Roman"/>
      <charset val="0"/>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0"/>
      <name val="Arial"/>
      <charset val="0"/>
    </font>
    <font>
      <u/>
      <sz val="11"/>
      <color rgb="FF0000FF"/>
      <name val="宋体"/>
      <charset val="0"/>
      <scheme val="minor"/>
    </font>
    <font>
      <sz val="11"/>
      <color rgb="FF3F3F76"/>
      <name val="宋体"/>
      <charset val="0"/>
      <scheme val="minor"/>
    </font>
    <font>
      <sz val="11"/>
      <color indexed="8"/>
      <name val="宋体"/>
      <charset val="134"/>
    </font>
    <font>
      <b/>
      <sz val="18"/>
      <color theme="3"/>
      <name val="宋体"/>
      <charset val="134"/>
      <scheme val="minor"/>
    </font>
    <font>
      <sz val="11"/>
      <color rgb="FFFA7D00"/>
      <name val="宋体"/>
      <charset val="0"/>
      <scheme val="minor"/>
    </font>
    <font>
      <sz val="10"/>
      <name val="Helv"/>
      <charset val="0"/>
    </font>
    <font>
      <b/>
      <sz val="11"/>
      <color rgb="FF3F3F3F"/>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sz val="12"/>
      <name val="Times New Roman"/>
      <charset val="134"/>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42" fontId="11" fillId="0" borderId="0" applyFont="0" applyFill="0" applyBorder="0" applyAlignment="0" applyProtection="0">
      <alignment vertical="center"/>
    </xf>
    <xf numFmtId="0" fontId="14" fillId="5" borderId="0" applyNumberFormat="0" applyBorder="0" applyAlignment="0" applyProtection="0">
      <alignment vertical="center"/>
    </xf>
    <xf numFmtId="0" fontId="20" fillId="13" borderId="5" applyNumberFormat="0" applyAlignment="0" applyProtection="0">
      <alignment vertical="center"/>
    </xf>
    <xf numFmtId="44" fontId="11" fillId="0" borderId="0" applyFont="0" applyFill="0" applyBorder="0" applyAlignment="0" applyProtection="0">
      <alignment vertical="center"/>
    </xf>
    <xf numFmtId="0" fontId="21" fillId="0" borderId="0">
      <alignment vertical="center"/>
    </xf>
    <xf numFmtId="41" fontId="11" fillId="0" borderId="0" applyFont="0" applyFill="0" applyBorder="0" applyAlignment="0" applyProtection="0">
      <alignment vertical="center"/>
    </xf>
    <xf numFmtId="0" fontId="14" fillId="11" borderId="0" applyNumberFormat="0" applyBorder="0" applyAlignment="0" applyProtection="0">
      <alignment vertical="center"/>
    </xf>
    <xf numFmtId="0" fontId="26" fillId="17" borderId="0" applyNumberFormat="0" applyBorder="0" applyAlignment="0" applyProtection="0">
      <alignment vertical="center"/>
    </xf>
    <xf numFmtId="43" fontId="11" fillId="0" borderId="0" applyFont="0" applyFill="0" applyBorder="0" applyAlignment="0" applyProtection="0">
      <alignment vertical="center"/>
    </xf>
    <xf numFmtId="0" fontId="13" fillId="16"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8" fillId="0" borderId="0" applyNumberFormat="0" applyFill="0" applyBorder="0" applyAlignment="0" applyProtection="0">
      <alignment vertical="center"/>
    </xf>
    <xf numFmtId="0" fontId="11" fillId="4" borderId="4" applyNumberFormat="0" applyFont="0" applyAlignment="0" applyProtection="0">
      <alignment vertical="center"/>
    </xf>
    <xf numFmtId="0" fontId="13" fillId="18" borderId="0" applyNumberFormat="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lignment vertical="center"/>
    </xf>
    <xf numFmtId="0" fontId="18" fillId="0" borderId="0">
      <alignment vertical="center"/>
    </xf>
    <xf numFmtId="0" fontId="22" fillId="0" borderId="0" applyNumberFormat="0" applyFill="0" applyBorder="0" applyAlignment="0" applyProtection="0">
      <alignment vertical="center"/>
    </xf>
    <xf numFmtId="0" fontId="0" fillId="0" borderId="0">
      <protection locked="0"/>
    </xf>
    <xf numFmtId="0" fontId="32" fillId="0" borderId="0" applyNumberFormat="0" applyFill="0" applyBorder="0" applyAlignment="0" applyProtection="0">
      <alignment vertical="center"/>
    </xf>
    <xf numFmtId="0" fontId="17" fillId="0" borderId="6" applyNumberFormat="0" applyFill="0" applyAlignment="0" applyProtection="0">
      <alignment vertical="center"/>
    </xf>
    <xf numFmtId="0" fontId="33" fillId="0" borderId="6" applyNumberFormat="0" applyFill="0" applyAlignment="0" applyProtection="0">
      <alignment vertical="center"/>
    </xf>
    <xf numFmtId="0" fontId="13" fillId="3" borderId="0" applyNumberFormat="0" applyBorder="0" applyAlignment="0" applyProtection="0">
      <alignment vertical="center"/>
    </xf>
    <xf numFmtId="0" fontId="27" fillId="0" borderId="10" applyNumberFormat="0" applyFill="0" applyAlignment="0" applyProtection="0">
      <alignment vertical="center"/>
    </xf>
    <xf numFmtId="0" fontId="13" fillId="2" borderId="0" applyNumberFormat="0" applyBorder="0" applyAlignment="0" applyProtection="0">
      <alignment vertical="center"/>
    </xf>
    <xf numFmtId="0" fontId="25" fillId="10" borderId="8" applyNumberFormat="0" applyAlignment="0" applyProtection="0">
      <alignment vertical="center"/>
    </xf>
    <xf numFmtId="0" fontId="16" fillId="10" borderId="5" applyNumberFormat="0" applyAlignment="0" applyProtection="0">
      <alignment vertical="center"/>
    </xf>
    <xf numFmtId="0" fontId="35" fillId="20" borderId="11" applyNumberFormat="0" applyAlignment="0" applyProtection="0">
      <alignment vertical="center"/>
    </xf>
    <xf numFmtId="0" fontId="14" fillId="21" borderId="0" applyNumberFormat="0" applyBorder="0" applyAlignment="0" applyProtection="0">
      <alignment vertical="center"/>
    </xf>
    <xf numFmtId="0" fontId="13" fillId="9" borderId="0" applyNumberFormat="0" applyBorder="0" applyAlignment="0" applyProtection="0">
      <alignment vertical="center"/>
    </xf>
    <xf numFmtId="0" fontId="23" fillId="0" borderId="7" applyNumberFormat="0" applyFill="0" applyAlignment="0" applyProtection="0">
      <alignment vertical="center"/>
    </xf>
    <xf numFmtId="0" fontId="29" fillId="0" borderId="9" applyNumberFormat="0" applyFill="0" applyAlignment="0" applyProtection="0">
      <alignment vertical="center"/>
    </xf>
    <xf numFmtId="0" fontId="34" fillId="19" borderId="0" applyNumberFormat="0" applyBorder="0" applyAlignment="0" applyProtection="0">
      <alignment vertical="center"/>
    </xf>
    <xf numFmtId="0" fontId="12" fillId="0" borderId="0"/>
    <xf numFmtId="0" fontId="15" fillId="8" borderId="0" applyNumberFormat="0" applyBorder="0" applyAlignment="0" applyProtection="0">
      <alignment vertical="center"/>
    </xf>
    <xf numFmtId="0" fontId="14" fillId="26" borderId="0" applyNumberFormat="0" applyBorder="0" applyAlignment="0" applyProtection="0">
      <alignment vertical="center"/>
    </xf>
    <xf numFmtId="0" fontId="13" fillId="15"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4" fillId="24" borderId="0" applyNumberFormat="0" applyBorder="0" applyAlignment="0" applyProtection="0">
      <alignment vertical="center"/>
    </xf>
    <xf numFmtId="0" fontId="13" fillId="30" borderId="0" applyNumberFormat="0" applyBorder="0" applyAlignment="0" applyProtection="0">
      <alignment vertical="center"/>
    </xf>
    <xf numFmtId="0" fontId="21" fillId="0" borderId="0">
      <protection locked="0"/>
    </xf>
    <xf numFmtId="0" fontId="13" fillId="23" borderId="0" applyNumberFormat="0" applyBorder="0" applyAlignment="0" applyProtection="0">
      <alignment vertical="center"/>
    </xf>
    <xf numFmtId="0" fontId="14" fillId="12" borderId="0" applyNumberFormat="0" applyBorder="0" applyAlignment="0" applyProtection="0">
      <alignment vertical="center"/>
    </xf>
    <xf numFmtId="0" fontId="14" fillId="28" borderId="0" applyNumberFormat="0" applyBorder="0" applyAlignment="0" applyProtection="0">
      <alignment vertical="center"/>
    </xf>
    <xf numFmtId="0" fontId="13" fillId="7" borderId="0" applyNumberFormat="0" applyBorder="0" applyAlignment="0" applyProtection="0">
      <alignment vertical="center"/>
    </xf>
    <xf numFmtId="0" fontId="14" fillId="6"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4" fillId="22" borderId="0" applyNumberFormat="0" applyBorder="0" applyAlignment="0" applyProtection="0">
      <alignment vertical="center"/>
    </xf>
    <xf numFmtId="0" fontId="13" fillId="25" borderId="0" applyNumberFormat="0" applyBorder="0" applyAlignment="0" applyProtection="0">
      <alignment vertical="center"/>
    </xf>
    <xf numFmtId="0" fontId="0" fillId="0" borderId="0">
      <protection locked="0"/>
    </xf>
    <xf numFmtId="0" fontId="31" fillId="0" borderId="0">
      <protection locked="0"/>
    </xf>
    <xf numFmtId="0" fontId="0" fillId="0" borderId="0"/>
    <xf numFmtId="0" fontId="24" fillId="0" borderId="0" applyProtection="0"/>
    <xf numFmtId="0" fontId="12" fillId="0" borderId="0">
      <alignment vertical="center"/>
    </xf>
  </cellStyleXfs>
  <cellXfs count="83">
    <xf numFmtId="0" fontId="0" fillId="0" borderId="0" xfId="0">
      <alignment vertical="center"/>
    </xf>
    <xf numFmtId="177" fontId="1" fillId="0" borderId="0" xfId="0" applyNumberFormat="1" applyFont="1" applyFill="1" applyBorder="1" applyAlignment="1" applyProtection="1">
      <alignment horizontal="center" vertical="center" wrapText="1"/>
      <protection locked="0"/>
    </xf>
    <xf numFmtId="177" fontId="2" fillId="0" borderId="0"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0" fillId="0" borderId="0" xfId="0" applyFont="1" applyFill="1" applyBorder="1" applyAlignment="1"/>
    <xf numFmtId="0" fontId="3" fillId="0" borderId="0" xfId="0" applyFont="1" applyFill="1" applyBorder="1" applyAlignment="1" applyProtection="1">
      <alignment horizontal="left" vertical="center" wrapText="1"/>
      <protection locked="0"/>
    </xf>
    <xf numFmtId="0" fontId="1" fillId="0" borderId="0" xfId="0" applyFont="1" applyFill="1" applyBorder="1">
      <alignment vertical="center"/>
    </xf>
    <xf numFmtId="0" fontId="5"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177" fontId="1" fillId="0" borderId="0" xfId="0" applyNumberFormat="1" applyFont="1" applyFill="1" applyBorder="1" applyAlignment="1" applyProtection="1">
      <alignment horizontal="left" vertical="center" wrapText="1"/>
      <protection locked="0"/>
    </xf>
    <xf numFmtId="177" fontId="6" fillId="0" borderId="0" xfId="0" applyNumberFormat="1" applyFont="1" applyFill="1" applyBorder="1" applyAlignment="1" applyProtection="1">
      <alignment horizontal="center" vertical="center" wrapText="1"/>
      <protection locked="0"/>
    </xf>
    <xf numFmtId="177" fontId="6" fillId="0" borderId="0" xfId="0" applyNumberFormat="1" applyFont="1" applyFill="1" applyBorder="1" applyAlignment="1" applyProtection="1">
      <alignment horizontal="left" vertical="center" wrapText="1"/>
      <protection locked="0"/>
    </xf>
    <xf numFmtId="177" fontId="2" fillId="0" borderId="0" xfId="0" applyNumberFormat="1" applyFont="1" applyFill="1" applyBorder="1" applyAlignment="1" applyProtection="1">
      <alignment horizontal="left" vertical="center" wrapText="1"/>
      <protection locked="0"/>
    </xf>
    <xf numFmtId="177" fontId="7" fillId="0" borderId="0" xfId="0" applyNumberFormat="1" applyFont="1" applyFill="1" applyBorder="1" applyAlignment="1" applyProtection="1">
      <alignment horizontal="right" vertical="center" wrapText="1"/>
      <protection locked="0"/>
    </xf>
    <xf numFmtId="177" fontId="8" fillId="0" borderId="1" xfId="0" applyNumberFormat="1" applyFont="1" applyFill="1" applyBorder="1" applyAlignment="1" applyProtection="1">
      <alignment horizontal="center" vertical="center" wrapText="1"/>
      <protection locked="0"/>
    </xf>
    <xf numFmtId="177" fontId="8" fillId="0" borderId="2"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176" fontId="1" fillId="0" borderId="2" xfId="0" applyNumberFormat="1" applyFont="1" applyFill="1" applyBorder="1" applyAlignment="1">
      <alignment horizontal="left" vertical="center" wrapText="1"/>
    </xf>
    <xf numFmtId="177" fontId="1" fillId="0" borderId="2" xfId="55"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0" borderId="2" xfId="55"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left" vertical="center" wrapText="1"/>
    </xf>
    <xf numFmtId="177"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wrapText="1"/>
      <protection locked="0"/>
    </xf>
    <xf numFmtId="177" fontId="1" fillId="0" borderId="2" xfId="0" applyNumberFormat="1" applyFont="1" applyFill="1" applyBorder="1" applyAlignment="1">
      <alignment horizontal="left" vertical="center" wrapText="1"/>
    </xf>
    <xf numFmtId="177"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center" vertical="center" wrapText="1"/>
      <protection locked="0"/>
    </xf>
    <xf numFmtId="177" fontId="1" fillId="0" borderId="2" xfId="0" applyNumberFormat="1" applyFont="1" applyFill="1" applyBorder="1" applyAlignment="1">
      <alignment horizontal="center" vertical="center"/>
    </xf>
    <xf numFmtId="0" fontId="1" fillId="0" borderId="2" xfId="0" applyFont="1" applyFill="1" applyBorder="1" applyAlignment="1" applyProtection="1">
      <alignment horizontal="left" vertical="center" wrapText="1"/>
      <protection locked="0"/>
    </xf>
    <xf numFmtId="178" fontId="1" fillId="0" borderId="2" xfId="0" applyNumberFormat="1" applyFont="1" applyFill="1" applyBorder="1" applyAlignment="1" applyProtection="1">
      <alignment horizontal="center" vertical="center" wrapText="1"/>
      <protection locked="0"/>
    </xf>
    <xf numFmtId="177" fontId="8"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center" vertical="center" wrapText="1"/>
      <protection locked="0"/>
    </xf>
    <xf numFmtId="177" fontId="1" fillId="0" borderId="2" xfId="55" applyNumberFormat="1"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protection locked="0"/>
    </xf>
    <xf numFmtId="177" fontId="1" fillId="0" borderId="2" xfId="0" applyNumberFormat="1" applyFont="1" applyFill="1" applyBorder="1" applyAlignment="1" applyProtection="1">
      <alignment horizontal="left" vertical="center" wrapText="1"/>
      <protection locked="0"/>
    </xf>
    <xf numFmtId="177" fontId="1" fillId="0" borderId="3"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left" vertical="center" wrapText="1"/>
    </xf>
    <xf numFmtId="177" fontId="1" fillId="0" borderId="0" xfId="55" applyNumberFormat="1" applyFont="1" applyFill="1" applyBorder="1" applyAlignment="1" applyProtection="1">
      <alignment horizontal="center" vertical="center" wrapText="1"/>
    </xf>
    <xf numFmtId="0" fontId="1" fillId="0" borderId="0" xfId="55"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protection locked="0"/>
    </xf>
    <xf numFmtId="177" fontId="1" fillId="0" borderId="0" xfId="55"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178"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176" fontId="10" fillId="0" borderId="0" xfId="0" applyNumberFormat="1" applyFont="1" applyFill="1" applyBorder="1" applyAlignment="1">
      <alignment horizontal="left" vertical="center" wrapText="1"/>
    </xf>
    <xf numFmtId="177" fontId="10" fillId="0" borderId="0" xfId="55"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protection locked="0"/>
    </xf>
    <xf numFmtId="177" fontId="10" fillId="0" borderId="0" xfId="55" applyNumberFormat="1" applyFont="1" applyFill="1" applyBorder="1" applyAlignment="1" applyProtection="1">
      <alignment horizontal="left" vertical="center" wrapText="1"/>
    </xf>
    <xf numFmtId="177" fontId="1" fillId="0" borderId="2" xfId="19" applyNumberFormat="1" applyFont="1" applyFill="1" applyBorder="1" applyAlignment="1">
      <alignment horizontal="left" vertical="center" wrapText="1" shrinkToFit="1"/>
    </xf>
    <xf numFmtId="177" fontId="1" fillId="0" borderId="2" xfId="19" applyNumberFormat="1" applyFont="1" applyFill="1" applyBorder="1" applyAlignment="1">
      <alignment horizontal="center" vertical="center" wrapText="1" shrinkToFit="1"/>
    </xf>
    <xf numFmtId="0" fontId="1" fillId="0" borderId="2" xfId="0" applyFont="1" applyFill="1" applyBorder="1" applyAlignment="1">
      <alignment vertical="center" wrapText="1"/>
    </xf>
    <xf numFmtId="177" fontId="1" fillId="0" borderId="2" xfId="0" applyNumberFormat="1" applyFont="1" applyFill="1" applyBorder="1" applyAlignment="1">
      <alignment horizontal="left" vertical="center" wrapText="1" shrinkToFit="1"/>
    </xf>
    <xf numFmtId="177" fontId="1" fillId="0" borderId="2"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0" fontId="1" fillId="0" borderId="2" xfId="21" applyFont="1" applyFill="1" applyBorder="1" applyAlignment="1" applyProtection="1">
      <alignment horizontal="left"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177" fontId="0" fillId="0" borderId="3" xfId="0" applyNumberFormat="1" applyFont="1" applyFill="1" applyBorder="1" applyAlignment="1" applyProtection="1">
      <alignment horizontal="center" vertical="center" wrapText="1"/>
      <protection locked="0"/>
    </xf>
    <xf numFmtId="0" fontId="0" fillId="0" borderId="3" xfId="0" applyFont="1" applyFill="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常规 6_表样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Sheet2_2" xfId="18"/>
    <cellStyle name="_ET_STYLE_NoName_00_" xfId="19"/>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普通_活用表_亿元表"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6" xfId="55"/>
    <cellStyle name="常规_【勿删】2019年中央预算内投资规模汇总及明细情况表" xfId="56"/>
    <cellStyle name="常规_Sheet1" xfId="57"/>
    <cellStyle name="e鯪9Y_x000b_" xfId="58"/>
    <cellStyle name="常规_国家高速"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466725</xdr:colOff>
      <xdr:row>382</xdr:row>
      <xdr:rowOff>0</xdr:rowOff>
    </xdr:from>
    <xdr:to>
      <xdr:col>1</xdr:col>
      <xdr:colOff>476250</xdr:colOff>
      <xdr:row>386</xdr:row>
      <xdr:rowOff>15240</xdr:rowOff>
    </xdr:to>
    <xdr:pic>
      <xdr:nvPicPr>
        <xdr:cNvPr id="2" name="Picture 140"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3" name="图片 2"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4" name="图片 3"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5" name="图片 4"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6" name="图片 5"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7" name="图片 6"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8" name="图片 7"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9" name="图片 8"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10" name="图片 9"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386</xdr:row>
      <xdr:rowOff>15240</xdr:rowOff>
    </xdr:to>
    <xdr:pic>
      <xdr:nvPicPr>
        <xdr:cNvPr id="11" name="图片 10" descr="rId1"/>
        <xdr:cNvPicPr/>
      </xdr:nvPicPr>
      <xdr:blipFill>
        <a:blip r:embed="rId1" cstate="print"/>
        <a:stretch>
          <a:fillRect/>
        </a:stretch>
      </xdr:blipFill>
      <xdr:spPr>
        <a:xfrm>
          <a:off x="962025" y="220954600"/>
          <a:ext cx="9525" cy="70104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26035</xdr:rowOff>
    </xdr:to>
    <xdr:pic>
      <xdr:nvPicPr>
        <xdr:cNvPr id="12" name="图片 11" descr="rId1"/>
        <xdr:cNvPicPr/>
      </xdr:nvPicPr>
      <xdr:blipFill>
        <a:blip r:embed="rId1" cstate="print"/>
        <a:stretch>
          <a:fillRect/>
        </a:stretch>
      </xdr:blipFill>
      <xdr:spPr>
        <a:xfrm>
          <a:off x="962025" y="220954600"/>
          <a:ext cx="9525" cy="8832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26035</xdr:rowOff>
    </xdr:to>
    <xdr:pic>
      <xdr:nvPicPr>
        <xdr:cNvPr id="13" name="图片 12" descr="rId1"/>
        <xdr:cNvPicPr/>
      </xdr:nvPicPr>
      <xdr:blipFill>
        <a:blip r:embed="rId1" cstate="print"/>
        <a:stretch>
          <a:fillRect/>
        </a:stretch>
      </xdr:blipFill>
      <xdr:spPr>
        <a:xfrm>
          <a:off x="962025" y="220954600"/>
          <a:ext cx="9525" cy="8832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26035</xdr:rowOff>
    </xdr:to>
    <xdr:pic>
      <xdr:nvPicPr>
        <xdr:cNvPr id="14" name="图片 13" descr="rId1"/>
        <xdr:cNvPicPr/>
      </xdr:nvPicPr>
      <xdr:blipFill>
        <a:blip r:embed="rId1" cstate="print"/>
        <a:stretch>
          <a:fillRect/>
        </a:stretch>
      </xdr:blipFill>
      <xdr:spPr>
        <a:xfrm>
          <a:off x="962025" y="220954600"/>
          <a:ext cx="9525" cy="8832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26035</xdr:rowOff>
    </xdr:to>
    <xdr:pic>
      <xdr:nvPicPr>
        <xdr:cNvPr id="15" name="图片 14" descr="rId1"/>
        <xdr:cNvPicPr/>
      </xdr:nvPicPr>
      <xdr:blipFill>
        <a:blip r:embed="rId1" cstate="print"/>
        <a:stretch>
          <a:fillRect/>
        </a:stretch>
      </xdr:blipFill>
      <xdr:spPr>
        <a:xfrm>
          <a:off x="962025" y="220954600"/>
          <a:ext cx="9525" cy="8832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26035</xdr:rowOff>
    </xdr:to>
    <xdr:pic>
      <xdr:nvPicPr>
        <xdr:cNvPr id="16" name="图片 15" descr="rId1"/>
        <xdr:cNvPicPr/>
      </xdr:nvPicPr>
      <xdr:blipFill>
        <a:blip r:embed="rId1" cstate="print"/>
        <a:stretch>
          <a:fillRect/>
        </a:stretch>
      </xdr:blipFill>
      <xdr:spPr>
        <a:xfrm>
          <a:off x="962025" y="220954600"/>
          <a:ext cx="9525" cy="8832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35560</xdr:rowOff>
    </xdr:to>
    <xdr:pic>
      <xdr:nvPicPr>
        <xdr:cNvPr id="17" name="图片 16" descr="rId1"/>
        <xdr:cNvPicPr/>
      </xdr:nvPicPr>
      <xdr:blipFill>
        <a:blip r:embed="rId1" cstate="print"/>
        <a:stretch>
          <a:fillRect/>
        </a:stretch>
      </xdr:blipFill>
      <xdr:spPr>
        <a:xfrm>
          <a:off x="962025" y="220954600"/>
          <a:ext cx="9525" cy="8928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35560</xdr:rowOff>
    </xdr:to>
    <xdr:pic>
      <xdr:nvPicPr>
        <xdr:cNvPr id="18" name="图片 17" descr="rId1"/>
        <xdr:cNvPicPr/>
      </xdr:nvPicPr>
      <xdr:blipFill>
        <a:blip r:embed="rId1" cstate="print"/>
        <a:stretch>
          <a:fillRect/>
        </a:stretch>
      </xdr:blipFill>
      <xdr:spPr>
        <a:xfrm>
          <a:off x="962025" y="220954600"/>
          <a:ext cx="9525" cy="8928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35560</xdr:rowOff>
    </xdr:to>
    <xdr:pic>
      <xdr:nvPicPr>
        <xdr:cNvPr id="19" name="图片 18" descr="rId1"/>
        <xdr:cNvPicPr/>
      </xdr:nvPicPr>
      <xdr:blipFill>
        <a:blip r:embed="rId1" cstate="print"/>
        <a:stretch>
          <a:fillRect/>
        </a:stretch>
      </xdr:blipFill>
      <xdr:spPr>
        <a:xfrm>
          <a:off x="962025" y="220954600"/>
          <a:ext cx="9525" cy="8928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35560</xdr:rowOff>
    </xdr:to>
    <xdr:pic>
      <xdr:nvPicPr>
        <xdr:cNvPr id="20" name="图片 19" descr="rId1"/>
        <xdr:cNvPicPr/>
      </xdr:nvPicPr>
      <xdr:blipFill>
        <a:blip r:embed="rId1" cstate="print"/>
        <a:stretch>
          <a:fillRect/>
        </a:stretch>
      </xdr:blipFill>
      <xdr:spPr>
        <a:xfrm>
          <a:off x="962025" y="220954600"/>
          <a:ext cx="9525" cy="8928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35560</xdr:rowOff>
    </xdr:to>
    <xdr:pic>
      <xdr:nvPicPr>
        <xdr:cNvPr id="21" name="图片 20" descr="rId1"/>
        <xdr:cNvPicPr/>
      </xdr:nvPicPr>
      <xdr:blipFill>
        <a:blip r:embed="rId1" cstate="print"/>
        <a:stretch>
          <a:fillRect/>
        </a:stretch>
      </xdr:blipFill>
      <xdr:spPr>
        <a:xfrm>
          <a:off x="962025" y="220954600"/>
          <a:ext cx="9525" cy="8928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83185</xdr:rowOff>
    </xdr:to>
    <xdr:pic>
      <xdr:nvPicPr>
        <xdr:cNvPr id="22" name="图片 21" descr="rId1"/>
        <xdr:cNvPicPr/>
      </xdr:nvPicPr>
      <xdr:blipFill>
        <a:blip r:embed="rId1" cstate="print"/>
        <a:stretch>
          <a:fillRect/>
        </a:stretch>
      </xdr:blipFill>
      <xdr:spPr>
        <a:xfrm>
          <a:off x="962025" y="220954600"/>
          <a:ext cx="9525" cy="94043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83185</xdr:rowOff>
    </xdr:to>
    <xdr:pic>
      <xdr:nvPicPr>
        <xdr:cNvPr id="23" name="图片 22" descr="rId1"/>
        <xdr:cNvPicPr/>
      </xdr:nvPicPr>
      <xdr:blipFill>
        <a:blip r:embed="rId1" cstate="print"/>
        <a:stretch>
          <a:fillRect/>
        </a:stretch>
      </xdr:blipFill>
      <xdr:spPr>
        <a:xfrm>
          <a:off x="962025" y="220954600"/>
          <a:ext cx="9525" cy="94043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83185</xdr:rowOff>
    </xdr:to>
    <xdr:pic>
      <xdr:nvPicPr>
        <xdr:cNvPr id="24" name="图片 23" descr="rId1"/>
        <xdr:cNvPicPr/>
      </xdr:nvPicPr>
      <xdr:blipFill>
        <a:blip r:embed="rId1" cstate="print"/>
        <a:stretch>
          <a:fillRect/>
        </a:stretch>
      </xdr:blipFill>
      <xdr:spPr>
        <a:xfrm>
          <a:off x="962025" y="220954600"/>
          <a:ext cx="9525" cy="94043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83185</xdr:rowOff>
    </xdr:to>
    <xdr:pic>
      <xdr:nvPicPr>
        <xdr:cNvPr id="25" name="图片 24" descr="rId1"/>
        <xdr:cNvPicPr/>
      </xdr:nvPicPr>
      <xdr:blipFill>
        <a:blip r:embed="rId1" cstate="print"/>
        <a:stretch>
          <a:fillRect/>
        </a:stretch>
      </xdr:blipFill>
      <xdr:spPr>
        <a:xfrm>
          <a:off x="962025" y="220954600"/>
          <a:ext cx="9525" cy="94043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83185</xdr:rowOff>
    </xdr:to>
    <xdr:pic>
      <xdr:nvPicPr>
        <xdr:cNvPr id="26" name="图片 25" descr="rId1"/>
        <xdr:cNvPicPr/>
      </xdr:nvPicPr>
      <xdr:blipFill>
        <a:blip r:embed="rId1" cstate="print"/>
        <a:stretch>
          <a:fillRect/>
        </a:stretch>
      </xdr:blipFill>
      <xdr:spPr>
        <a:xfrm>
          <a:off x="962025" y="220954600"/>
          <a:ext cx="9525" cy="94043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102235</xdr:rowOff>
    </xdr:to>
    <xdr:pic>
      <xdr:nvPicPr>
        <xdr:cNvPr id="27" name="图片 26" descr="rId1"/>
        <xdr:cNvPicPr/>
      </xdr:nvPicPr>
      <xdr:blipFill>
        <a:blip r:embed="rId1" cstate="print"/>
        <a:stretch>
          <a:fillRect/>
        </a:stretch>
      </xdr:blipFill>
      <xdr:spPr>
        <a:xfrm>
          <a:off x="962025" y="220954600"/>
          <a:ext cx="9525" cy="9594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102235</xdr:rowOff>
    </xdr:to>
    <xdr:pic>
      <xdr:nvPicPr>
        <xdr:cNvPr id="28" name="图片 27" descr="rId1"/>
        <xdr:cNvPicPr/>
      </xdr:nvPicPr>
      <xdr:blipFill>
        <a:blip r:embed="rId1" cstate="print"/>
        <a:stretch>
          <a:fillRect/>
        </a:stretch>
      </xdr:blipFill>
      <xdr:spPr>
        <a:xfrm>
          <a:off x="962025" y="220954600"/>
          <a:ext cx="9525" cy="9594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102235</xdr:rowOff>
    </xdr:to>
    <xdr:pic>
      <xdr:nvPicPr>
        <xdr:cNvPr id="29" name="图片 28" descr="rId1"/>
        <xdr:cNvPicPr/>
      </xdr:nvPicPr>
      <xdr:blipFill>
        <a:blip r:embed="rId1" cstate="print"/>
        <a:stretch>
          <a:fillRect/>
        </a:stretch>
      </xdr:blipFill>
      <xdr:spPr>
        <a:xfrm>
          <a:off x="962025" y="220954600"/>
          <a:ext cx="9525" cy="9594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102235</xdr:rowOff>
    </xdr:to>
    <xdr:pic>
      <xdr:nvPicPr>
        <xdr:cNvPr id="30" name="图片 29" descr="rId1"/>
        <xdr:cNvPicPr/>
      </xdr:nvPicPr>
      <xdr:blipFill>
        <a:blip r:embed="rId1" cstate="print"/>
        <a:stretch>
          <a:fillRect/>
        </a:stretch>
      </xdr:blipFill>
      <xdr:spPr>
        <a:xfrm>
          <a:off x="962025" y="220954600"/>
          <a:ext cx="9525" cy="9594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102235</xdr:rowOff>
    </xdr:to>
    <xdr:pic>
      <xdr:nvPicPr>
        <xdr:cNvPr id="31" name="图片 30" descr="rId1"/>
        <xdr:cNvPicPr/>
      </xdr:nvPicPr>
      <xdr:blipFill>
        <a:blip r:embed="rId1" cstate="print"/>
        <a:stretch>
          <a:fillRect/>
        </a:stretch>
      </xdr:blipFill>
      <xdr:spPr>
        <a:xfrm>
          <a:off x="962025" y="220954600"/>
          <a:ext cx="9525" cy="959485"/>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137160</xdr:rowOff>
    </xdr:to>
    <xdr:pic>
      <xdr:nvPicPr>
        <xdr:cNvPr id="32" name="图片 31" descr="rId1"/>
        <xdr:cNvPicPr/>
      </xdr:nvPicPr>
      <xdr:blipFill>
        <a:blip r:embed="rId1" cstate="print"/>
        <a:stretch>
          <a:fillRect/>
        </a:stretch>
      </xdr:blipFill>
      <xdr:spPr>
        <a:xfrm>
          <a:off x="962025" y="220954600"/>
          <a:ext cx="9525" cy="9944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137160</xdr:rowOff>
    </xdr:to>
    <xdr:pic>
      <xdr:nvPicPr>
        <xdr:cNvPr id="33" name="图片 32" descr="rId1"/>
        <xdr:cNvPicPr/>
      </xdr:nvPicPr>
      <xdr:blipFill>
        <a:blip r:embed="rId1" cstate="print"/>
        <a:stretch>
          <a:fillRect/>
        </a:stretch>
      </xdr:blipFill>
      <xdr:spPr>
        <a:xfrm>
          <a:off x="962025" y="220954600"/>
          <a:ext cx="9525" cy="9944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137160</xdr:rowOff>
    </xdr:to>
    <xdr:pic>
      <xdr:nvPicPr>
        <xdr:cNvPr id="34" name="图片 33" descr="rId1"/>
        <xdr:cNvPicPr/>
      </xdr:nvPicPr>
      <xdr:blipFill>
        <a:blip r:embed="rId1" cstate="print"/>
        <a:stretch>
          <a:fillRect/>
        </a:stretch>
      </xdr:blipFill>
      <xdr:spPr>
        <a:xfrm>
          <a:off x="962025" y="220954600"/>
          <a:ext cx="9525" cy="9944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137160</xdr:rowOff>
    </xdr:to>
    <xdr:pic>
      <xdr:nvPicPr>
        <xdr:cNvPr id="35" name="图片 34" descr="rId1"/>
        <xdr:cNvPicPr/>
      </xdr:nvPicPr>
      <xdr:blipFill>
        <a:blip r:embed="rId1" cstate="print"/>
        <a:stretch>
          <a:fillRect/>
        </a:stretch>
      </xdr:blipFill>
      <xdr:spPr>
        <a:xfrm>
          <a:off x="962025" y="220954600"/>
          <a:ext cx="9525" cy="994410"/>
        </a:xfrm>
        <a:prstGeom prst="rect">
          <a:avLst/>
        </a:prstGeom>
        <a:noFill/>
        <a:ln w="9525">
          <a:noFill/>
        </a:ln>
      </xdr:spPr>
    </xdr:pic>
    <xdr:clientData/>
  </xdr:twoCellAnchor>
  <xdr:twoCellAnchor editAs="oneCell">
    <xdr:from>
      <xdr:col>1</xdr:col>
      <xdr:colOff>466725</xdr:colOff>
      <xdr:row>382</xdr:row>
      <xdr:rowOff>0</xdr:rowOff>
    </xdr:from>
    <xdr:to>
      <xdr:col>1</xdr:col>
      <xdr:colOff>476250</xdr:colOff>
      <xdr:row>387</xdr:row>
      <xdr:rowOff>137160</xdr:rowOff>
    </xdr:to>
    <xdr:pic>
      <xdr:nvPicPr>
        <xdr:cNvPr id="36" name="图片 35" descr="rId1"/>
        <xdr:cNvPicPr/>
      </xdr:nvPicPr>
      <xdr:blipFill>
        <a:blip r:embed="rId1" cstate="print"/>
        <a:stretch>
          <a:fillRect/>
        </a:stretch>
      </xdr:blipFill>
      <xdr:spPr>
        <a:xfrm>
          <a:off x="962025" y="220954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37" name="Picture 140"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38" name="图片 37"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39" name="图片 38"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0" name="图片 39"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1" name="图片 40"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2" name="图片 41"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 name="图片 42"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4" name="图片 43"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5" name="图片 44"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 name="图片 45"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7" name="图片 46"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8" name="图片 47"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9" name="图片 48"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50" name="图片 49"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51" name="图片 50"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52" name="图片 51"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53" name="图片 52"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54" name="图片 53"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55" name="图片 54"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56" name="图片 55"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57" name="图片 56"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58" name="图片 57"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59" name="图片 58"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60" name="图片 59"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61" name="图片 60"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62" name="图片 61"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63" name="图片 62"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64" name="图片 63"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65" name="图片 64"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66" name="图片 65"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67" name="图片 66"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68" name="图片 67"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69" name="图片 68"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70" name="图片 69"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71" name="图片 70"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27" name="Picture 140"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28" name="图片 427"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29" name="图片 428"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0" name="图片 429"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1" name="图片 430"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2" name="图片 431"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3" name="图片 432"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4" name="图片 433"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5" name="图片 434"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36" name="图片 435"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37" name="图片 436"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38" name="图片 437"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39" name="图片 438"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40" name="图片 439"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41" name="图片 440"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42" name="图片 441"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43" name="图片 442"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44" name="图片 443"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45" name="图片 444"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46" name="图片 445"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47" name="图片 446"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48" name="图片 447"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49" name="图片 448"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50" name="图片 449"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51" name="图片 450"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52" name="图片 451"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53" name="图片 452"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54" name="图片 453"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55" name="图片 454"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56" name="图片 455"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57" name="图片 456"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58" name="图片 457"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59" name="图片 458"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60" name="图片 459"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61" name="图片 460"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2" name="Picture 140"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3" name="图片 462"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4" name="图片 463"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5" name="图片 464"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6" name="图片 465"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7" name="图片 466"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8" name="图片 467"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69" name="图片 468"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70" name="图片 469"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381</xdr:row>
      <xdr:rowOff>701040</xdr:rowOff>
    </xdr:to>
    <xdr:pic>
      <xdr:nvPicPr>
        <xdr:cNvPr id="471" name="图片 470" descr="rId1"/>
        <xdr:cNvPicPr/>
      </xdr:nvPicPr>
      <xdr:blipFill>
        <a:blip r:embed="rId1" cstate="print"/>
        <a:stretch>
          <a:fillRect/>
        </a:stretch>
      </xdr:blipFill>
      <xdr:spPr>
        <a:xfrm>
          <a:off x="962025" y="220192600"/>
          <a:ext cx="9525" cy="70104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72" name="图片 471"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73" name="图片 472"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74" name="图片 473"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75" name="图片 474"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121285</xdr:rowOff>
    </xdr:to>
    <xdr:pic>
      <xdr:nvPicPr>
        <xdr:cNvPr id="476" name="图片 475" descr="rId1"/>
        <xdr:cNvPicPr/>
      </xdr:nvPicPr>
      <xdr:blipFill>
        <a:blip r:embed="rId1" cstate="print"/>
        <a:stretch>
          <a:fillRect/>
        </a:stretch>
      </xdr:blipFill>
      <xdr:spPr>
        <a:xfrm>
          <a:off x="962025" y="220192600"/>
          <a:ext cx="9525" cy="8832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77" name="图片 476"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78" name="图片 477"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79" name="图片 478"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80" name="图片 479"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382</xdr:row>
      <xdr:rowOff>130810</xdr:rowOff>
    </xdr:to>
    <xdr:pic>
      <xdr:nvPicPr>
        <xdr:cNvPr id="481" name="图片 480" descr="rId1"/>
        <xdr:cNvPicPr/>
      </xdr:nvPicPr>
      <xdr:blipFill>
        <a:blip r:embed="rId1" cstate="print"/>
        <a:stretch>
          <a:fillRect/>
        </a:stretch>
      </xdr:blipFill>
      <xdr:spPr>
        <a:xfrm>
          <a:off x="962025" y="220192600"/>
          <a:ext cx="9525" cy="8928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82" name="图片 481"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83" name="图片 482"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84" name="图片 483"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85" name="图片 484"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6985</xdr:rowOff>
    </xdr:to>
    <xdr:pic>
      <xdr:nvPicPr>
        <xdr:cNvPr id="486" name="图片 485" descr="rId1"/>
        <xdr:cNvPicPr/>
      </xdr:nvPicPr>
      <xdr:blipFill>
        <a:blip r:embed="rId1" cstate="print"/>
        <a:stretch>
          <a:fillRect/>
        </a:stretch>
      </xdr:blipFill>
      <xdr:spPr>
        <a:xfrm>
          <a:off x="962025" y="220192600"/>
          <a:ext cx="9525" cy="94043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87" name="图片 486"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88" name="图片 487"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89" name="图片 488"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90" name="图片 489"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26035</xdr:rowOff>
    </xdr:to>
    <xdr:pic>
      <xdr:nvPicPr>
        <xdr:cNvPr id="491" name="图片 490" descr="rId1"/>
        <xdr:cNvPicPr/>
      </xdr:nvPicPr>
      <xdr:blipFill>
        <a:blip r:embed="rId1" cstate="print"/>
        <a:stretch>
          <a:fillRect/>
        </a:stretch>
      </xdr:blipFill>
      <xdr:spPr>
        <a:xfrm>
          <a:off x="962025" y="220192600"/>
          <a:ext cx="9525" cy="959485"/>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92" name="图片 491"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93" name="图片 492"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94" name="图片 493"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95" name="图片 494"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381</xdr:row>
      <xdr:rowOff>0</xdr:rowOff>
    </xdr:from>
    <xdr:to>
      <xdr:col>1</xdr:col>
      <xdr:colOff>476250</xdr:colOff>
      <xdr:row>383</xdr:row>
      <xdr:rowOff>60960</xdr:rowOff>
    </xdr:to>
    <xdr:pic>
      <xdr:nvPicPr>
        <xdr:cNvPr id="496" name="图片 495" descr="rId1"/>
        <xdr:cNvPicPr/>
      </xdr:nvPicPr>
      <xdr:blipFill>
        <a:blip r:embed="rId1" cstate="print"/>
        <a:stretch>
          <a:fillRect/>
        </a:stretch>
      </xdr:blipFill>
      <xdr:spPr>
        <a:xfrm>
          <a:off x="962025" y="220192600"/>
          <a:ext cx="9525" cy="9944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2" name="Picture 140"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3" name="图片 852"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4" name="图片 853"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5" name="图片 854"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6" name="图片 855"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7" name="图片 856"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8" name="图片 857"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59" name="图片 858"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60" name="图片 859"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129540</xdr:rowOff>
    </xdr:to>
    <xdr:pic>
      <xdr:nvPicPr>
        <xdr:cNvPr id="861" name="图片 860" descr="rId1"/>
        <xdr:cNvPicPr/>
      </xdr:nvPicPr>
      <xdr:blipFill>
        <a:blip r:embed="rId1" cstate="print"/>
        <a:stretch>
          <a:fillRect/>
        </a:stretch>
      </xdr:blipFill>
      <xdr:spPr>
        <a:xfrm>
          <a:off x="962025" y="1168400"/>
          <a:ext cx="9525" cy="70104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311785</xdr:rowOff>
    </xdr:to>
    <xdr:pic>
      <xdr:nvPicPr>
        <xdr:cNvPr id="862" name="图片 861" descr="rId1"/>
        <xdr:cNvPicPr/>
      </xdr:nvPicPr>
      <xdr:blipFill>
        <a:blip r:embed="rId1" cstate="print"/>
        <a:stretch>
          <a:fillRect/>
        </a:stretch>
      </xdr:blipFill>
      <xdr:spPr>
        <a:xfrm>
          <a:off x="962025" y="1168400"/>
          <a:ext cx="9525" cy="8832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311785</xdr:rowOff>
    </xdr:to>
    <xdr:pic>
      <xdr:nvPicPr>
        <xdr:cNvPr id="863" name="图片 862" descr="rId1"/>
        <xdr:cNvPicPr/>
      </xdr:nvPicPr>
      <xdr:blipFill>
        <a:blip r:embed="rId1" cstate="print"/>
        <a:stretch>
          <a:fillRect/>
        </a:stretch>
      </xdr:blipFill>
      <xdr:spPr>
        <a:xfrm>
          <a:off x="962025" y="1168400"/>
          <a:ext cx="9525" cy="8832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311785</xdr:rowOff>
    </xdr:to>
    <xdr:pic>
      <xdr:nvPicPr>
        <xdr:cNvPr id="864" name="图片 863" descr="rId1"/>
        <xdr:cNvPicPr/>
      </xdr:nvPicPr>
      <xdr:blipFill>
        <a:blip r:embed="rId1" cstate="print"/>
        <a:stretch>
          <a:fillRect/>
        </a:stretch>
      </xdr:blipFill>
      <xdr:spPr>
        <a:xfrm>
          <a:off x="962025" y="1168400"/>
          <a:ext cx="9525" cy="8832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311785</xdr:rowOff>
    </xdr:to>
    <xdr:pic>
      <xdr:nvPicPr>
        <xdr:cNvPr id="865" name="图片 864" descr="rId1"/>
        <xdr:cNvPicPr/>
      </xdr:nvPicPr>
      <xdr:blipFill>
        <a:blip r:embed="rId1" cstate="print"/>
        <a:stretch>
          <a:fillRect/>
        </a:stretch>
      </xdr:blipFill>
      <xdr:spPr>
        <a:xfrm>
          <a:off x="962025" y="1168400"/>
          <a:ext cx="9525" cy="8832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311785</xdr:rowOff>
    </xdr:to>
    <xdr:pic>
      <xdr:nvPicPr>
        <xdr:cNvPr id="866" name="图片 865" descr="rId1"/>
        <xdr:cNvPicPr/>
      </xdr:nvPicPr>
      <xdr:blipFill>
        <a:blip r:embed="rId1" cstate="print"/>
        <a:stretch>
          <a:fillRect/>
        </a:stretch>
      </xdr:blipFill>
      <xdr:spPr>
        <a:xfrm>
          <a:off x="962025" y="1168400"/>
          <a:ext cx="9525" cy="8832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321310</xdr:rowOff>
    </xdr:to>
    <xdr:pic>
      <xdr:nvPicPr>
        <xdr:cNvPr id="867" name="图片 866" descr="rId1"/>
        <xdr:cNvPicPr/>
      </xdr:nvPicPr>
      <xdr:blipFill>
        <a:blip r:embed="rId1" cstate="print"/>
        <a:stretch>
          <a:fillRect/>
        </a:stretch>
      </xdr:blipFill>
      <xdr:spPr>
        <a:xfrm>
          <a:off x="962025" y="1168400"/>
          <a:ext cx="9525" cy="8928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321310</xdr:rowOff>
    </xdr:to>
    <xdr:pic>
      <xdr:nvPicPr>
        <xdr:cNvPr id="868" name="图片 867" descr="rId1"/>
        <xdr:cNvPicPr/>
      </xdr:nvPicPr>
      <xdr:blipFill>
        <a:blip r:embed="rId1" cstate="print"/>
        <a:stretch>
          <a:fillRect/>
        </a:stretch>
      </xdr:blipFill>
      <xdr:spPr>
        <a:xfrm>
          <a:off x="962025" y="1168400"/>
          <a:ext cx="9525" cy="8928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321310</xdr:rowOff>
    </xdr:to>
    <xdr:pic>
      <xdr:nvPicPr>
        <xdr:cNvPr id="869" name="图片 868" descr="rId1"/>
        <xdr:cNvPicPr/>
      </xdr:nvPicPr>
      <xdr:blipFill>
        <a:blip r:embed="rId1" cstate="print"/>
        <a:stretch>
          <a:fillRect/>
        </a:stretch>
      </xdr:blipFill>
      <xdr:spPr>
        <a:xfrm>
          <a:off x="962025" y="1168400"/>
          <a:ext cx="9525" cy="8928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321310</xdr:rowOff>
    </xdr:to>
    <xdr:pic>
      <xdr:nvPicPr>
        <xdr:cNvPr id="870" name="图片 869" descr="rId1"/>
        <xdr:cNvPicPr/>
      </xdr:nvPicPr>
      <xdr:blipFill>
        <a:blip r:embed="rId1" cstate="print"/>
        <a:stretch>
          <a:fillRect/>
        </a:stretch>
      </xdr:blipFill>
      <xdr:spPr>
        <a:xfrm>
          <a:off x="962025" y="1168400"/>
          <a:ext cx="9525" cy="8928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321310</xdr:rowOff>
    </xdr:to>
    <xdr:pic>
      <xdr:nvPicPr>
        <xdr:cNvPr id="871" name="图片 870" descr="rId1"/>
        <xdr:cNvPicPr/>
      </xdr:nvPicPr>
      <xdr:blipFill>
        <a:blip r:embed="rId1" cstate="print"/>
        <a:stretch>
          <a:fillRect/>
        </a:stretch>
      </xdr:blipFill>
      <xdr:spPr>
        <a:xfrm>
          <a:off x="962025" y="1168400"/>
          <a:ext cx="9525" cy="8928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368935</xdr:rowOff>
    </xdr:to>
    <xdr:pic>
      <xdr:nvPicPr>
        <xdr:cNvPr id="872" name="图片 871" descr="rId1"/>
        <xdr:cNvPicPr/>
      </xdr:nvPicPr>
      <xdr:blipFill>
        <a:blip r:embed="rId1" cstate="print"/>
        <a:stretch>
          <a:fillRect/>
        </a:stretch>
      </xdr:blipFill>
      <xdr:spPr>
        <a:xfrm>
          <a:off x="962025" y="1168400"/>
          <a:ext cx="9525" cy="94043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368935</xdr:rowOff>
    </xdr:to>
    <xdr:pic>
      <xdr:nvPicPr>
        <xdr:cNvPr id="873" name="图片 872" descr="rId1"/>
        <xdr:cNvPicPr/>
      </xdr:nvPicPr>
      <xdr:blipFill>
        <a:blip r:embed="rId1" cstate="print"/>
        <a:stretch>
          <a:fillRect/>
        </a:stretch>
      </xdr:blipFill>
      <xdr:spPr>
        <a:xfrm>
          <a:off x="962025" y="1168400"/>
          <a:ext cx="9525" cy="94043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368935</xdr:rowOff>
    </xdr:to>
    <xdr:pic>
      <xdr:nvPicPr>
        <xdr:cNvPr id="874" name="图片 873" descr="rId1"/>
        <xdr:cNvPicPr/>
      </xdr:nvPicPr>
      <xdr:blipFill>
        <a:blip r:embed="rId1" cstate="print"/>
        <a:stretch>
          <a:fillRect/>
        </a:stretch>
      </xdr:blipFill>
      <xdr:spPr>
        <a:xfrm>
          <a:off x="962025" y="1168400"/>
          <a:ext cx="9525" cy="94043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368935</xdr:rowOff>
    </xdr:to>
    <xdr:pic>
      <xdr:nvPicPr>
        <xdr:cNvPr id="875" name="图片 874" descr="rId1"/>
        <xdr:cNvPicPr/>
      </xdr:nvPicPr>
      <xdr:blipFill>
        <a:blip r:embed="rId1" cstate="print"/>
        <a:stretch>
          <a:fillRect/>
        </a:stretch>
      </xdr:blipFill>
      <xdr:spPr>
        <a:xfrm>
          <a:off x="962025" y="1168400"/>
          <a:ext cx="9525" cy="94043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368935</xdr:rowOff>
    </xdr:to>
    <xdr:pic>
      <xdr:nvPicPr>
        <xdr:cNvPr id="876" name="图片 875" descr="rId1"/>
        <xdr:cNvPicPr/>
      </xdr:nvPicPr>
      <xdr:blipFill>
        <a:blip r:embed="rId1" cstate="print"/>
        <a:stretch>
          <a:fillRect/>
        </a:stretch>
      </xdr:blipFill>
      <xdr:spPr>
        <a:xfrm>
          <a:off x="962025" y="1168400"/>
          <a:ext cx="9525" cy="94043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387985</xdr:rowOff>
    </xdr:to>
    <xdr:pic>
      <xdr:nvPicPr>
        <xdr:cNvPr id="877" name="图片 876" descr="rId1"/>
        <xdr:cNvPicPr/>
      </xdr:nvPicPr>
      <xdr:blipFill>
        <a:blip r:embed="rId1" cstate="print"/>
        <a:stretch>
          <a:fillRect/>
        </a:stretch>
      </xdr:blipFill>
      <xdr:spPr>
        <a:xfrm>
          <a:off x="962025" y="1168400"/>
          <a:ext cx="9525" cy="9594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387985</xdr:rowOff>
    </xdr:to>
    <xdr:pic>
      <xdr:nvPicPr>
        <xdr:cNvPr id="878" name="图片 877" descr="rId1"/>
        <xdr:cNvPicPr/>
      </xdr:nvPicPr>
      <xdr:blipFill>
        <a:blip r:embed="rId1" cstate="print"/>
        <a:stretch>
          <a:fillRect/>
        </a:stretch>
      </xdr:blipFill>
      <xdr:spPr>
        <a:xfrm>
          <a:off x="962025" y="1168400"/>
          <a:ext cx="9525" cy="9594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387985</xdr:rowOff>
    </xdr:to>
    <xdr:pic>
      <xdr:nvPicPr>
        <xdr:cNvPr id="879" name="图片 878" descr="rId1"/>
        <xdr:cNvPicPr/>
      </xdr:nvPicPr>
      <xdr:blipFill>
        <a:blip r:embed="rId1" cstate="print"/>
        <a:stretch>
          <a:fillRect/>
        </a:stretch>
      </xdr:blipFill>
      <xdr:spPr>
        <a:xfrm>
          <a:off x="962025" y="1168400"/>
          <a:ext cx="9525" cy="9594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387985</xdr:rowOff>
    </xdr:to>
    <xdr:pic>
      <xdr:nvPicPr>
        <xdr:cNvPr id="880" name="图片 879" descr="rId1"/>
        <xdr:cNvPicPr/>
      </xdr:nvPicPr>
      <xdr:blipFill>
        <a:blip r:embed="rId1" cstate="print"/>
        <a:stretch>
          <a:fillRect/>
        </a:stretch>
      </xdr:blipFill>
      <xdr:spPr>
        <a:xfrm>
          <a:off x="962025" y="1168400"/>
          <a:ext cx="9525" cy="9594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387985</xdr:rowOff>
    </xdr:to>
    <xdr:pic>
      <xdr:nvPicPr>
        <xdr:cNvPr id="881" name="图片 880" descr="rId1"/>
        <xdr:cNvPicPr/>
      </xdr:nvPicPr>
      <xdr:blipFill>
        <a:blip r:embed="rId1" cstate="print"/>
        <a:stretch>
          <a:fillRect/>
        </a:stretch>
      </xdr:blipFill>
      <xdr:spPr>
        <a:xfrm>
          <a:off x="962025" y="1168400"/>
          <a:ext cx="9525" cy="959485"/>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422910</xdr:rowOff>
    </xdr:to>
    <xdr:pic>
      <xdr:nvPicPr>
        <xdr:cNvPr id="882" name="图片 881" descr="rId1"/>
        <xdr:cNvPicPr/>
      </xdr:nvPicPr>
      <xdr:blipFill>
        <a:blip r:embed="rId1" cstate="print"/>
        <a:stretch>
          <a:fillRect/>
        </a:stretch>
      </xdr:blipFill>
      <xdr:spPr>
        <a:xfrm>
          <a:off x="962025" y="1168400"/>
          <a:ext cx="9525" cy="9944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422910</xdr:rowOff>
    </xdr:to>
    <xdr:pic>
      <xdr:nvPicPr>
        <xdr:cNvPr id="883" name="图片 882" descr="rId1"/>
        <xdr:cNvPicPr/>
      </xdr:nvPicPr>
      <xdr:blipFill>
        <a:blip r:embed="rId1" cstate="print"/>
        <a:stretch>
          <a:fillRect/>
        </a:stretch>
      </xdr:blipFill>
      <xdr:spPr>
        <a:xfrm>
          <a:off x="962025" y="1168400"/>
          <a:ext cx="9525" cy="9944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422910</xdr:rowOff>
    </xdr:to>
    <xdr:pic>
      <xdr:nvPicPr>
        <xdr:cNvPr id="884" name="图片 883" descr="rId1"/>
        <xdr:cNvPicPr/>
      </xdr:nvPicPr>
      <xdr:blipFill>
        <a:blip r:embed="rId1" cstate="print"/>
        <a:stretch>
          <a:fillRect/>
        </a:stretch>
      </xdr:blipFill>
      <xdr:spPr>
        <a:xfrm>
          <a:off x="962025" y="1168400"/>
          <a:ext cx="9525" cy="9944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422910</xdr:rowOff>
    </xdr:to>
    <xdr:pic>
      <xdr:nvPicPr>
        <xdr:cNvPr id="885" name="图片 884" descr="rId1"/>
        <xdr:cNvPicPr/>
      </xdr:nvPicPr>
      <xdr:blipFill>
        <a:blip r:embed="rId1" cstate="print"/>
        <a:stretch>
          <a:fillRect/>
        </a:stretch>
      </xdr:blipFill>
      <xdr:spPr>
        <a:xfrm>
          <a:off x="962025" y="1168400"/>
          <a:ext cx="9525" cy="994410"/>
        </a:xfrm>
        <a:prstGeom prst="rect">
          <a:avLst/>
        </a:prstGeom>
        <a:noFill/>
        <a:ln w="9525">
          <a:noFill/>
        </a:ln>
      </xdr:spPr>
    </xdr:pic>
    <xdr:clientData/>
  </xdr:twoCellAnchor>
  <xdr:twoCellAnchor editAs="oneCell">
    <xdr:from>
      <xdr:col>1</xdr:col>
      <xdr:colOff>466725</xdr:colOff>
      <xdr:row>3</xdr:row>
      <xdr:rowOff>0</xdr:rowOff>
    </xdr:from>
    <xdr:to>
      <xdr:col>1</xdr:col>
      <xdr:colOff>476250</xdr:colOff>
      <xdr:row>4</xdr:row>
      <xdr:rowOff>422910</xdr:rowOff>
    </xdr:to>
    <xdr:pic>
      <xdr:nvPicPr>
        <xdr:cNvPr id="886" name="图片 885" descr="rId1"/>
        <xdr:cNvPicPr/>
      </xdr:nvPicPr>
      <xdr:blipFill>
        <a:blip r:embed="rId1" cstate="print"/>
        <a:stretch>
          <a:fillRect/>
        </a:stretch>
      </xdr:blipFill>
      <xdr:spPr>
        <a:xfrm>
          <a:off x="962025" y="1168400"/>
          <a:ext cx="9525" cy="99441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87" name="Picture 140"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88" name="图片 887"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89" name="图片 888"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90" name="图片 889"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91" name="图片 890"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92" name="图片 891"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93" name="图片 892"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94" name="图片 893"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95" name="图片 894"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129540</xdr:rowOff>
    </xdr:to>
    <xdr:pic>
      <xdr:nvPicPr>
        <xdr:cNvPr id="896" name="图片 895" descr="rId1"/>
        <xdr:cNvPicPr/>
      </xdr:nvPicPr>
      <xdr:blipFill>
        <a:blip r:embed="rId1" cstate="print"/>
        <a:stretch>
          <a:fillRect/>
        </a:stretch>
      </xdr:blipFill>
      <xdr:spPr>
        <a:xfrm>
          <a:off x="962025" y="120561100"/>
          <a:ext cx="9525" cy="70104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311785</xdr:rowOff>
    </xdr:to>
    <xdr:pic>
      <xdr:nvPicPr>
        <xdr:cNvPr id="897" name="图片 896" descr="rId1"/>
        <xdr:cNvPicPr/>
      </xdr:nvPicPr>
      <xdr:blipFill>
        <a:blip r:embed="rId1" cstate="print"/>
        <a:stretch>
          <a:fillRect/>
        </a:stretch>
      </xdr:blipFill>
      <xdr:spPr>
        <a:xfrm>
          <a:off x="962025" y="120561100"/>
          <a:ext cx="9525" cy="8832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311785</xdr:rowOff>
    </xdr:to>
    <xdr:pic>
      <xdr:nvPicPr>
        <xdr:cNvPr id="898" name="图片 897" descr="rId1"/>
        <xdr:cNvPicPr/>
      </xdr:nvPicPr>
      <xdr:blipFill>
        <a:blip r:embed="rId1" cstate="print"/>
        <a:stretch>
          <a:fillRect/>
        </a:stretch>
      </xdr:blipFill>
      <xdr:spPr>
        <a:xfrm>
          <a:off x="962025" y="120561100"/>
          <a:ext cx="9525" cy="8832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311785</xdr:rowOff>
    </xdr:to>
    <xdr:pic>
      <xdr:nvPicPr>
        <xdr:cNvPr id="899" name="图片 898" descr="rId1"/>
        <xdr:cNvPicPr/>
      </xdr:nvPicPr>
      <xdr:blipFill>
        <a:blip r:embed="rId1" cstate="print"/>
        <a:stretch>
          <a:fillRect/>
        </a:stretch>
      </xdr:blipFill>
      <xdr:spPr>
        <a:xfrm>
          <a:off x="962025" y="120561100"/>
          <a:ext cx="9525" cy="8832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311785</xdr:rowOff>
    </xdr:to>
    <xdr:pic>
      <xdr:nvPicPr>
        <xdr:cNvPr id="900" name="图片 899" descr="rId1"/>
        <xdr:cNvPicPr/>
      </xdr:nvPicPr>
      <xdr:blipFill>
        <a:blip r:embed="rId1" cstate="print"/>
        <a:stretch>
          <a:fillRect/>
        </a:stretch>
      </xdr:blipFill>
      <xdr:spPr>
        <a:xfrm>
          <a:off x="962025" y="120561100"/>
          <a:ext cx="9525" cy="8832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311785</xdr:rowOff>
    </xdr:to>
    <xdr:pic>
      <xdr:nvPicPr>
        <xdr:cNvPr id="901" name="图片 900" descr="rId1"/>
        <xdr:cNvPicPr/>
      </xdr:nvPicPr>
      <xdr:blipFill>
        <a:blip r:embed="rId1" cstate="print"/>
        <a:stretch>
          <a:fillRect/>
        </a:stretch>
      </xdr:blipFill>
      <xdr:spPr>
        <a:xfrm>
          <a:off x="962025" y="120561100"/>
          <a:ext cx="9525" cy="8832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321310</xdr:rowOff>
    </xdr:to>
    <xdr:pic>
      <xdr:nvPicPr>
        <xdr:cNvPr id="902" name="图片 901" descr="rId1"/>
        <xdr:cNvPicPr/>
      </xdr:nvPicPr>
      <xdr:blipFill>
        <a:blip r:embed="rId1" cstate="print"/>
        <a:stretch>
          <a:fillRect/>
        </a:stretch>
      </xdr:blipFill>
      <xdr:spPr>
        <a:xfrm>
          <a:off x="962025" y="120561100"/>
          <a:ext cx="9525" cy="89281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321310</xdr:rowOff>
    </xdr:to>
    <xdr:pic>
      <xdr:nvPicPr>
        <xdr:cNvPr id="903" name="图片 902" descr="rId1"/>
        <xdr:cNvPicPr/>
      </xdr:nvPicPr>
      <xdr:blipFill>
        <a:blip r:embed="rId1" cstate="print"/>
        <a:stretch>
          <a:fillRect/>
        </a:stretch>
      </xdr:blipFill>
      <xdr:spPr>
        <a:xfrm>
          <a:off x="962025" y="120561100"/>
          <a:ext cx="9525" cy="89281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321310</xdr:rowOff>
    </xdr:to>
    <xdr:pic>
      <xdr:nvPicPr>
        <xdr:cNvPr id="904" name="图片 903" descr="rId1"/>
        <xdr:cNvPicPr/>
      </xdr:nvPicPr>
      <xdr:blipFill>
        <a:blip r:embed="rId1" cstate="print"/>
        <a:stretch>
          <a:fillRect/>
        </a:stretch>
      </xdr:blipFill>
      <xdr:spPr>
        <a:xfrm>
          <a:off x="962025" y="120561100"/>
          <a:ext cx="9525" cy="89281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321310</xdr:rowOff>
    </xdr:to>
    <xdr:pic>
      <xdr:nvPicPr>
        <xdr:cNvPr id="905" name="图片 904" descr="rId1"/>
        <xdr:cNvPicPr/>
      </xdr:nvPicPr>
      <xdr:blipFill>
        <a:blip r:embed="rId1" cstate="print"/>
        <a:stretch>
          <a:fillRect/>
        </a:stretch>
      </xdr:blipFill>
      <xdr:spPr>
        <a:xfrm>
          <a:off x="962025" y="120561100"/>
          <a:ext cx="9525" cy="89281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321310</xdr:rowOff>
    </xdr:to>
    <xdr:pic>
      <xdr:nvPicPr>
        <xdr:cNvPr id="906" name="图片 905" descr="rId1"/>
        <xdr:cNvPicPr/>
      </xdr:nvPicPr>
      <xdr:blipFill>
        <a:blip r:embed="rId1" cstate="print"/>
        <a:stretch>
          <a:fillRect/>
        </a:stretch>
      </xdr:blipFill>
      <xdr:spPr>
        <a:xfrm>
          <a:off x="962025" y="120561100"/>
          <a:ext cx="9525" cy="892810"/>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368935</xdr:rowOff>
    </xdr:to>
    <xdr:pic>
      <xdr:nvPicPr>
        <xdr:cNvPr id="907" name="图片 906" descr="rId1"/>
        <xdr:cNvPicPr/>
      </xdr:nvPicPr>
      <xdr:blipFill>
        <a:blip r:embed="rId1" cstate="print"/>
        <a:stretch>
          <a:fillRect/>
        </a:stretch>
      </xdr:blipFill>
      <xdr:spPr>
        <a:xfrm>
          <a:off x="962025" y="120561100"/>
          <a:ext cx="9525" cy="94043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368935</xdr:rowOff>
    </xdr:to>
    <xdr:pic>
      <xdr:nvPicPr>
        <xdr:cNvPr id="908" name="图片 907" descr="rId1"/>
        <xdr:cNvPicPr/>
      </xdr:nvPicPr>
      <xdr:blipFill>
        <a:blip r:embed="rId1" cstate="print"/>
        <a:stretch>
          <a:fillRect/>
        </a:stretch>
      </xdr:blipFill>
      <xdr:spPr>
        <a:xfrm>
          <a:off x="962025" y="120561100"/>
          <a:ext cx="9525" cy="94043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368935</xdr:rowOff>
    </xdr:to>
    <xdr:pic>
      <xdr:nvPicPr>
        <xdr:cNvPr id="909" name="图片 908" descr="rId1"/>
        <xdr:cNvPicPr/>
      </xdr:nvPicPr>
      <xdr:blipFill>
        <a:blip r:embed="rId1" cstate="print"/>
        <a:stretch>
          <a:fillRect/>
        </a:stretch>
      </xdr:blipFill>
      <xdr:spPr>
        <a:xfrm>
          <a:off x="962025" y="120561100"/>
          <a:ext cx="9525" cy="94043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368935</xdr:rowOff>
    </xdr:to>
    <xdr:pic>
      <xdr:nvPicPr>
        <xdr:cNvPr id="910" name="图片 909" descr="rId1"/>
        <xdr:cNvPicPr/>
      </xdr:nvPicPr>
      <xdr:blipFill>
        <a:blip r:embed="rId1" cstate="print"/>
        <a:stretch>
          <a:fillRect/>
        </a:stretch>
      </xdr:blipFill>
      <xdr:spPr>
        <a:xfrm>
          <a:off x="962025" y="120561100"/>
          <a:ext cx="9525" cy="94043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368935</xdr:rowOff>
    </xdr:to>
    <xdr:pic>
      <xdr:nvPicPr>
        <xdr:cNvPr id="911" name="图片 910" descr="rId1"/>
        <xdr:cNvPicPr/>
      </xdr:nvPicPr>
      <xdr:blipFill>
        <a:blip r:embed="rId1" cstate="print"/>
        <a:stretch>
          <a:fillRect/>
        </a:stretch>
      </xdr:blipFill>
      <xdr:spPr>
        <a:xfrm>
          <a:off x="962025" y="120561100"/>
          <a:ext cx="9525" cy="94043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387985</xdr:rowOff>
    </xdr:to>
    <xdr:pic>
      <xdr:nvPicPr>
        <xdr:cNvPr id="912" name="图片 911" descr="rId1"/>
        <xdr:cNvPicPr/>
      </xdr:nvPicPr>
      <xdr:blipFill>
        <a:blip r:embed="rId1" cstate="print"/>
        <a:stretch>
          <a:fillRect/>
        </a:stretch>
      </xdr:blipFill>
      <xdr:spPr>
        <a:xfrm>
          <a:off x="962025" y="120561100"/>
          <a:ext cx="9525" cy="9594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387985</xdr:rowOff>
    </xdr:to>
    <xdr:pic>
      <xdr:nvPicPr>
        <xdr:cNvPr id="913" name="图片 912" descr="rId1"/>
        <xdr:cNvPicPr/>
      </xdr:nvPicPr>
      <xdr:blipFill>
        <a:blip r:embed="rId1" cstate="print"/>
        <a:stretch>
          <a:fillRect/>
        </a:stretch>
      </xdr:blipFill>
      <xdr:spPr>
        <a:xfrm>
          <a:off x="962025" y="120561100"/>
          <a:ext cx="9525" cy="9594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387985</xdr:rowOff>
    </xdr:to>
    <xdr:pic>
      <xdr:nvPicPr>
        <xdr:cNvPr id="914" name="图片 913" descr="rId1"/>
        <xdr:cNvPicPr/>
      </xdr:nvPicPr>
      <xdr:blipFill>
        <a:blip r:embed="rId1" cstate="print"/>
        <a:stretch>
          <a:fillRect/>
        </a:stretch>
      </xdr:blipFill>
      <xdr:spPr>
        <a:xfrm>
          <a:off x="962025" y="120561100"/>
          <a:ext cx="9525" cy="9594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387985</xdr:rowOff>
    </xdr:to>
    <xdr:pic>
      <xdr:nvPicPr>
        <xdr:cNvPr id="915" name="图片 914" descr="rId1"/>
        <xdr:cNvPicPr/>
      </xdr:nvPicPr>
      <xdr:blipFill>
        <a:blip r:embed="rId1" cstate="print"/>
        <a:stretch>
          <a:fillRect/>
        </a:stretch>
      </xdr:blipFill>
      <xdr:spPr>
        <a:xfrm>
          <a:off x="962025" y="120561100"/>
          <a:ext cx="9525" cy="959485"/>
        </a:xfrm>
        <a:prstGeom prst="rect">
          <a:avLst/>
        </a:prstGeom>
        <a:noFill/>
        <a:ln w="9525">
          <a:noFill/>
        </a:ln>
      </xdr:spPr>
    </xdr:pic>
    <xdr:clientData/>
  </xdr:twoCellAnchor>
  <xdr:twoCellAnchor editAs="oneCell">
    <xdr:from>
      <xdr:col>1</xdr:col>
      <xdr:colOff>466725</xdr:colOff>
      <xdr:row>209</xdr:row>
      <xdr:rowOff>0</xdr:rowOff>
    </xdr:from>
    <xdr:to>
      <xdr:col>1</xdr:col>
      <xdr:colOff>476250</xdr:colOff>
      <xdr:row>210</xdr:row>
      <xdr:rowOff>387985</xdr:rowOff>
    </xdr:to>
    <xdr:pic>
      <xdr:nvPicPr>
        <xdr:cNvPr id="916" name="图片 915" descr="rId1"/>
        <xdr:cNvPicPr/>
      </xdr:nvPicPr>
      <xdr:blipFill>
        <a:blip r:embed="rId1" cstate="print"/>
        <a:stretch>
          <a:fillRect/>
        </a:stretch>
      </xdr:blipFill>
      <xdr:spPr>
        <a:xfrm>
          <a:off x="962025" y="120561100"/>
          <a:ext cx="9525" cy="959485"/>
        </a:xfrm>
        <a:prstGeom prst="rect">
          <a:avLst/>
        </a:prstGeom>
        <a:noFill/>
        <a:ln w="9525">
          <a:noFill/>
        </a:ln>
      </xdr:spPr>
    </xdr:pic>
    <xdr:clientData/>
  </xdr:twoCellAnchor>
  <xdr:twoCellAnchor editAs="oneCell">
    <xdr:from>
      <xdr:col>1</xdr:col>
      <xdr:colOff>466725</xdr:colOff>
      <xdr:row>210</xdr:row>
      <xdr:rowOff>0</xdr:rowOff>
    </xdr:from>
    <xdr:to>
      <xdr:col>1</xdr:col>
      <xdr:colOff>476250</xdr:colOff>
      <xdr:row>211</xdr:row>
      <xdr:rowOff>194310</xdr:rowOff>
    </xdr:to>
    <xdr:pic>
      <xdr:nvPicPr>
        <xdr:cNvPr id="917" name="图片 916" descr="rId1"/>
        <xdr:cNvPicPr/>
      </xdr:nvPicPr>
      <xdr:blipFill>
        <a:blip r:embed="rId1" cstate="print"/>
        <a:stretch>
          <a:fillRect/>
        </a:stretch>
      </xdr:blipFill>
      <xdr:spPr>
        <a:xfrm>
          <a:off x="962025" y="121132600"/>
          <a:ext cx="9525" cy="994410"/>
        </a:xfrm>
        <a:prstGeom prst="rect">
          <a:avLst/>
        </a:prstGeom>
        <a:noFill/>
        <a:ln w="9525">
          <a:noFill/>
        </a:ln>
      </xdr:spPr>
    </xdr:pic>
    <xdr:clientData/>
  </xdr:twoCellAnchor>
  <xdr:twoCellAnchor editAs="oneCell">
    <xdr:from>
      <xdr:col>1</xdr:col>
      <xdr:colOff>466725</xdr:colOff>
      <xdr:row>210</xdr:row>
      <xdr:rowOff>0</xdr:rowOff>
    </xdr:from>
    <xdr:to>
      <xdr:col>1</xdr:col>
      <xdr:colOff>476250</xdr:colOff>
      <xdr:row>211</xdr:row>
      <xdr:rowOff>194310</xdr:rowOff>
    </xdr:to>
    <xdr:pic>
      <xdr:nvPicPr>
        <xdr:cNvPr id="918" name="图片 917" descr="rId1"/>
        <xdr:cNvPicPr/>
      </xdr:nvPicPr>
      <xdr:blipFill>
        <a:blip r:embed="rId1" cstate="print"/>
        <a:stretch>
          <a:fillRect/>
        </a:stretch>
      </xdr:blipFill>
      <xdr:spPr>
        <a:xfrm>
          <a:off x="962025" y="121132600"/>
          <a:ext cx="9525" cy="994410"/>
        </a:xfrm>
        <a:prstGeom prst="rect">
          <a:avLst/>
        </a:prstGeom>
        <a:noFill/>
        <a:ln w="9525">
          <a:noFill/>
        </a:ln>
      </xdr:spPr>
    </xdr:pic>
    <xdr:clientData/>
  </xdr:twoCellAnchor>
  <xdr:twoCellAnchor editAs="oneCell">
    <xdr:from>
      <xdr:col>1</xdr:col>
      <xdr:colOff>466725</xdr:colOff>
      <xdr:row>210</xdr:row>
      <xdr:rowOff>0</xdr:rowOff>
    </xdr:from>
    <xdr:to>
      <xdr:col>1</xdr:col>
      <xdr:colOff>476250</xdr:colOff>
      <xdr:row>211</xdr:row>
      <xdr:rowOff>194310</xdr:rowOff>
    </xdr:to>
    <xdr:pic>
      <xdr:nvPicPr>
        <xdr:cNvPr id="919" name="图片 918" descr="rId1"/>
        <xdr:cNvPicPr/>
      </xdr:nvPicPr>
      <xdr:blipFill>
        <a:blip r:embed="rId1" cstate="print"/>
        <a:stretch>
          <a:fillRect/>
        </a:stretch>
      </xdr:blipFill>
      <xdr:spPr>
        <a:xfrm>
          <a:off x="962025" y="121132600"/>
          <a:ext cx="9525" cy="994410"/>
        </a:xfrm>
        <a:prstGeom prst="rect">
          <a:avLst/>
        </a:prstGeom>
        <a:noFill/>
        <a:ln w="9525">
          <a:noFill/>
        </a:ln>
      </xdr:spPr>
    </xdr:pic>
    <xdr:clientData/>
  </xdr:twoCellAnchor>
  <xdr:twoCellAnchor editAs="oneCell">
    <xdr:from>
      <xdr:col>1</xdr:col>
      <xdr:colOff>466725</xdr:colOff>
      <xdr:row>210</xdr:row>
      <xdr:rowOff>0</xdr:rowOff>
    </xdr:from>
    <xdr:to>
      <xdr:col>1</xdr:col>
      <xdr:colOff>476250</xdr:colOff>
      <xdr:row>211</xdr:row>
      <xdr:rowOff>194310</xdr:rowOff>
    </xdr:to>
    <xdr:pic>
      <xdr:nvPicPr>
        <xdr:cNvPr id="920" name="图片 919" descr="rId1"/>
        <xdr:cNvPicPr/>
      </xdr:nvPicPr>
      <xdr:blipFill>
        <a:blip r:embed="rId1" cstate="print"/>
        <a:stretch>
          <a:fillRect/>
        </a:stretch>
      </xdr:blipFill>
      <xdr:spPr>
        <a:xfrm>
          <a:off x="962025" y="121132600"/>
          <a:ext cx="9525" cy="994410"/>
        </a:xfrm>
        <a:prstGeom prst="rect">
          <a:avLst/>
        </a:prstGeom>
        <a:noFill/>
        <a:ln w="9525">
          <a:noFill/>
        </a:ln>
      </xdr:spPr>
    </xdr:pic>
    <xdr:clientData/>
  </xdr:twoCellAnchor>
  <xdr:twoCellAnchor editAs="oneCell">
    <xdr:from>
      <xdr:col>1</xdr:col>
      <xdr:colOff>466725</xdr:colOff>
      <xdr:row>210</xdr:row>
      <xdr:rowOff>0</xdr:rowOff>
    </xdr:from>
    <xdr:to>
      <xdr:col>1</xdr:col>
      <xdr:colOff>476250</xdr:colOff>
      <xdr:row>211</xdr:row>
      <xdr:rowOff>194310</xdr:rowOff>
    </xdr:to>
    <xdr:pic>
      <xdr:nvPicPr>
        <xdr:cNvPr id="921" name="图片 920" descr="rId1"/>
        <xdr:cNvPicPr/>
      </xdr:nvPicPr>
      <xdr:blipFill>
        <a:blip r:embed="rId1" cstate="print"/>
        <a:stretch>
          <a:fillRect/>
        </a:stretch>
      </xdr:blipFill>
      <xdr:spPr>
        <a:xfrm>
          <a:off x="962025" y="121132600"/>
          <a:ext cx="9525" cy="9944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2" name="Picture 140"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3" name="图片 72"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4" name="图片 73"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5" name="图片 74"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6" name="图片 75"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7" name="图片 76"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8" name="图片 77"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79" name="图片 78"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80" name="图片 79"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129540</xdr:rowOff>
    </xdr:to>
    <xdr:pic>
      <xdr:nvPicPr>
        <xdr:cNvPr id="81" name="图片 80" descr="rId1"/>
        <xdr:cNvPicPr/>
      </xdr:nvPicPr>
      <xdr:blipFill>
        <a:blip r:embed="rId1" cstate="print"/>
        <a:stretch>
          <a:fillRect/>
        </a:stretch>
      </xdr:blipFill>
      <xdr:spPr>
        <a:xfrm>
          <a:off x="962025" y="86842600"/>
          <a:ext cx="9525" cy="70104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311785</xdr:rowOff>
    </xdr:to>
    <xdr:pic>
      <xdr:nvPicPr>
        <xdr:cNvPr id="82" name="图片 81" descr="rId1"/>
        <xdr:cNvPicPr/>
      </xdr:nvPicPr>
      <xdr:blipFill>
        <a:blip r:embed="rId1" cstate="print"/>
        <a:stretch>
          <a:fillRect/>
        </a:stretch>
      </xdr:blipFill>
      <xdr:spPr>
        <a:xfrm>
          <a:off x="962025" y="86842600"/>
          <a:ext cx="9525" cy="8832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311785</xdr:rowOff>
    </xdr:to>
    <xdr:pic>
      <xdr:nvPicPr>
        <xdr:cNvPr id="83" name="图片 82" descr="rId1"/>
        <xdr:cNvPicPr/>
      </xdr:nvPicPr>
      <xdr:blipFill>
        <a:blip r:embed="rId1" cstate="print"/>
        <a:stretch>
          <a:fillRect/>
        </a:stretch>
      </xdr:blipFill>
      <xdr:spPr>
        <a:xfrm>
          <a:off x="962025" y="86842600"/>
          <a:ext cx="9525" cy="8832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311785</xdr:rowOff>
    </xdr:to>
    <xdr:pic>
      <xdr:nvPicPr>
        <xdr:cNvPr id="84" name="图片 83" descr="rId1"/>
        <xdr:cNvPicPr/>
      </xdr:nvPicPr>
      <xdr:blipFill>
        <a:blip r:embed="rId1" cstate="print"/>
        <a:stretch>
          <a:fillRect/>
        </a:stretch>
      </xdr:blipFill>
      <xdr:spPr>
        <a:xfrm>
          <a:off x="962025" y="86842600"/>
          <a:ext cx="9525" cy="8832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311785</xdr:rowOff>
    </xdr:to>
    <xdr:pic>
      <xdr:nvPicPr>
        <xdr:cNvPr id="85" name="图片 84" descr="rId1"/>
        <xdr:cNvPicPr/>
      </xdr:nvPicPr>
      <xdr:blipFill>
        <a:blip r:embed="rId1" cstate="print"/>
        <a:stretch>
          <a:fillRect/>
        </a:stretch>
      </xdr:blipFill>
      <xdr:spPr>
        <a:xfrm>
          <a:off x="962025" y="86842600"/>
          <a:ext cx="9525" cy="8832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311785</xdr:rowOff>
    </xdr:to>
    <xdr:pic>
      <xdr:nvPicPr>
        <xdr:cNvPr id="86" name="图片 85" descr="rId1"/>
        <xdr:cNvPicPr/>
      </xdr:nvPicPr>
      <xdr:blipFill>
        <a:blip r:embed="rId1" cstate="print"/>
        <a:stretch>
          <a:fillRect/>
        </a:stretch>
      </xdr:blipFill>
      <xdr:spPr>
        <a:xfrm>
          <a:off x="962025" y="86842600"/>
          <a:ext cx="9525" cy="8832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321310</xdr:rowOff>
    </xdr:to>
    <xdr:pic>
      <xdr:nvPicPr>
        <xdr:cNvPr id="87" name="图片 86" descr="rId1"/>
        <xdr:cNvPicPr/>
      </xdr:nvPicPr>
      <xdr:blipFill>
        <a:blip r:embed="rId1" cstate="print"/>
        <a:stretch>
          <a:fillRect/>
        </a:stretch>
      </xdr:blipFill>
      <xdr:spPr>
        <a:xfrm>
          <a:off x="962025" y="86842600"/>
          <a:ext cx="9525" cy="8928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321310</xdr:rowOff>
    </xdr:to>
    <xdr:pic>
      <xdr:nvPicPr>
        <xdr:cNvPr id="88" name="图片 87" descr="rId1"/>
        <xdr:cNvPicPr/>
      </xdr:nvPicPr>
      <xdr:blipFill>
        <a:blip r:embed="rId1" cstate="print"/>
        <a:stretch>
          <a:fillRect/>
        </a:stretch>
      </xdr:blipFill>
      <xdr:spPr>
        <a:xfrm>
          <a:off x="962025" y="86842600"/>
          <a:ext cx="9525" cy="8928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321310</xdr:rowOff>
    </xdr:to>
    <xdr:pic>
      <xdr:nvPicPr>
        <xdr:cNvPr id="89" name="图片 88" descr="rId1"/>
        <xdr:cNvPicPr/>
      </xdr:nvPicPr>
      <xdr:blipFill>
        <a:blip r:embed="rId1" cstate="print"/>
        <a:stretch>
          <a:fillRect/>
        </a:stretch>
      </xdr:blipFill>
      <xdr:spPr>
        <a:xfrm>
          <a:off x="962025" y="86842600"/>
          <a:ext cx="9525" cy="8928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321310</xdr:rowOff>
    </xdr:to>
    <xdr:pic>
      <xdr:nvPicPr>
        <xdr:cNvPr id="90" name="图片 89" descr="rId1"/>
        <xdr:cNvPicPr/>
      </xdr:nvPicPr>
      <xdr:blipFill>
        <a:blip r:embed="rId1" cstate="print"/>
        <a:stretch>
          <a:fillRect/>
        </a:stretch>
      </xdr:blipFill>
      <xdr:spPr>
        <a:xfrm>
          <a:off x="962025" y="86842600"/>
          <a:ext cx="9525" cy="8928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321310</xdr:rowOff>
    </xdr:to>
    <xdr:pic>
      <xdr:nvPicPr>
        <xdr:cNvPr id="91" name="图片 90" descr="rId1"/>
        <xdr:cNvPicPr/>
      </xdr:nvPicPr>
      <xdr:blipFill>
        <a:blip r:embed="rId1" cstate="print"/>
        <a:stretch>
          <a:fillRect/>
        </a:stretch>
      </xdr:blipFill>
      <xdr:spPr>
        <a:xfrm>
          <a:off x="962025" y="86842600"/>
          <a:ext cx="9525" cy="8928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368935</xdr:rowOff>
    </xdr:to>
    <xdr:pic>
      <xdr:nvPicPr>
        <xdr:cNvPr id="92" name="图片 91" descr="rId1"/>
        <xdr:cNvPicPr/>
      </xdr:nvPicPr>
      <xdr:blipFill>
        <a:blip r:embed="rId1" cstate="print"/>
        <a:stretch>
          <a:fillRect/>
        </a:stretch>
      </xdr:blipFill>
      <xdr:spPr>
        <a:xfrm>
          <a:off x="962025" y="86842600"/>
          <a:ext cx="9525" cy="94043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368935</xdr:rowOff>
    </xdr:to>
    <xdr:pic>
      <xdr:nvPicPr>
        <xdr:cNvPr id="93" name="图片 92" descr="rId1"/>
        <xdr:cNvPicPr/>
      </xdr:nvPicPr>
      <xdr:blipFill>
        <a:blip r:embed="rId1" cstate="print"/>
        <a:stretch>
          <a:fillRect/>
        </a:stretch>
      </xdr:blipFill>
      <xdr:spPr>
        <a:xfrm>
          <a:off x="962025" y="86842600"/>
          <a:ext cx="9525" cy="94043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368935</xdr:rowOff>
    </xdr:to>
    <xdr:pic>
      <xdr:nvPicPr>
        <xdr:cNvPr id="94" name="图片 93" descr="rId1"/>
        <xdr:cNvPicPr/>
      </xdr:nvPicPr>
      <xdr:blipFill>
        <a:blip r:embed="rId1" cstate="print"/>
        <a:stretch>
          <a:fillRect/>
        </a:stretch>
      </xdr:blipFill>
      <xdr:spPr>
        <a:xfrm>
          <a:off x="962025" y="86842600"/>
          <a:ext cx="9525" cy="94043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368935</xdr:rowOff>
    </xdr:to>
    <xdr:pic>
      <xdr:nvPicPr>
        <xdr:cNvPr id="95" name="图片 94" descr="rId1"/>
        <xdr:cNvPicPr/>
      </xdr:nvPicPr>
      <xdr:blipFill>
        <a:blip r:embed="rId1" cstate="print"/>
        <a:stretch>
          <a:fillRect/>
        </a:stretch>
      </xdr:blipFill>
      <xdr:spPr>
        <a:xfrm>
          <a:off x="962025" y="86842600"/>
          <a:ext cx="9525" cy="94043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368935</xdr:rowOff>
    </xdr:to>
    <xdr:pic>
      <xdr:nvPicPr>
        <xdr:cNvPr id="96" name="图片 95" descr="rId1"/>
        <xdr:cNvPicPr/>
      </xdr:nvPicPr>
      <xdr:blipFill>
        <a:blip r:embed="rId1" cstate="print"/>
        <a:stretch>
          <a:fillRect/>
        </a:stretch>
      </xdr:blipFill>
      <xdr:spPr>
        <a:xfrm>
          <a:off x="962025" y="86842600"/>
          <a:ext cx="9525" cy="94043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387985</xdr:rowOff>
    </xdr:to>
    <xdr:pic>
      <xdr:nvPicPr>
        <xdr:cNvPr id="97" name="图片 96" descr="rId1"/>
        <xdr:cNvPicPr/>
      </xdr:nvPicPr>
      <xdr:blipFill>
        <a:blip r:embed="rId1" cstate="print"/>
        <a:stretch>
          <a:fillRect/>
        </a:stretch>
      </xdr:blipFill>
      <xdr:spPr>
        <a:xfrm>
          <a:off x="962025" y="86842600"/>
          <a:ext cx="9525" cy="9594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387985</xdr:rowOff>
    </xdr:to>
    <xdr:pic>
      <xdr:nvPicPr>
        <xdr:cNvPr id="98" name="图片 97" descr="rId1"/>
        <xdr:cNvPicPr/>
      </xdr:nvPicPr>
      <xdr:blipFill>
        <a:blip r:embed="rId1" cstate="print"/>
        <a:stretch>
          <a:fillRect/>
        </a:stretch>
      </xdr:blipFill>
      <xdr:spPr>
        <a:xfrm>
          <a:off x="962025" y="86842600"/>
          <a:ext cx="9525" cy="9594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387985</xdr:rowOff>
    </xdr:to>
    <xdr:pic>
      <xdr:nvPicPr>
        <xdr:cNvPr id="99" name="图片 98" descr="rId1"/>
        <xdr:cNvPicPr/>
      </xdr:nvPicPr>
      <xdr:blipFill>
        <a:blip r:embed="rId1" cstate="print"/>
        <a:stretch>
          <a:fillRect/>
        </a:stretch>
      </xdr:blipFill>
      <xdr:spPr>
        <a:xfrm>
          <a:off x="962025" y="86842600"/>
          <a:ext cx="9525" cy="9594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387985</xdr:rowOff>
    </xdr:to>
    <xdr:pic>
      <xdr:nvPicPr>
        <xdr:cNvPr id="100" name="图片 99" descr="rId1"/>
        <xdr:cNvPicPr/>
      </xdr:nvPicPr>
      <xdr:blipFill>
        <a:blip r:embed="rId1" cstate="print"/>
        <a:stretch>
          <a:fillRect/>
        </a:stretch>
      </xdr:blipFill>
      <xdr:spPr>
        <a:xfrm>
          <a:off x="962025" y="86842600"/>
          <a:ext cx="9525" cy="9594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387985</xdr:rowOff>
    </xdr:to>
    <xdr:pic>
      <xdr:nvPicPr>
        <xdr:cNvPr id="101" name="图片 100" descr="rId1"/>
        <xdr:cNvPicPr/>
      </xdr:nvPicPr>
      <xdr:blipFill>
        <a:blip r:embed="rId1" cstate="print"/>
        <a:stretch>
          <a:fillRect/>
        </a:stretch>
      </xdr:blipFill>
      <xdr:spPr>
        <a:xfrm>
          <a:off x="962025" y="86842600"/>
          <a:ext cx="9525" cy="959485"/>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422910</xdr:rowOff>
    </xdr:to>
    <xdr:pic>
      <xdr:nvPicPr>
        <xdr:cNvPr id="102" name="图片 101" descr="rId1"/>
        <xdr:cNvPicPr/>
      </xdr:nvPicPr>
      <xdr:blipFill>
        <a:blip r:embed="rId1" cstate="print"/>
        <a:stretch>
          <a:fillRect/>
        </a:stretch>
      </xdr:blipFill>
      <xdr:spPr>
        <a:xfrm>
          <a:off x="962025" y="86842600"/>
          <a:ext cx="9525" cy="9944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422910</xdr:rowOff>
    </xdr:to>
    <xdr:pic>
      <xdr:nvPicPr>
        <xdr:cNvPr id="103" name="图片 102" descr="rId1"/>
        <xdr:cNvPicPr/>
      </xdr:nvPicPr>
      <xdr:blipFill>
        <a:blip r:embed="rId1" cstate="print"/>
        <a:stretch>
          <a:fillRect/>
        </a:stretch>
      </xdr:blipFill>
      <xdr:spPr>
        <a:xfrm>
          <a:off x="962025" y="86842600"/>
          <a:ext cx="9525" cy="9944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422910</xdr:rowOff>
    </xdr:to>
    <xdr:pic>
      <xdr:nvPicPr>
        <xdr:cNvPr id="104" name="图片 103" descr="rId1"/>
        <xdr:cNvPicPr/>
      </xdr:nvPicPr>
      <xdr:blipFill>
        <a:blip r:embed="rId1" cstate="print"/>
        <a:stretch>
          <a:fillRect/>
        </a:stretch>
      </xdr:blipFill>
      <xdr:spPr>
        <a:xfrm>
          <a:off x="962025" y="86842600"/>
          <a:ext cx="9525" cy="9944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422910</xdr:rowOff>
    </xdr:to>
    <xdr:pic>
      <xdr:nvPicPr>
        <xdr:cNvPr id="105" name="图片 104" descr="rId1"/>
        <xdr:cNvPicPr/>
      </xdr:nvPicPr>
      <xdr:blipFill>
        <a:blip r:embed="rId1" cstate="print"/>
        <a:stretch>
          <a:fillRect/>
        </a:stretch>
      </xdr:blipFill>
      <xdr:spPr>
        <a:xfrm>
          <a:off x="962025" y="86842600"/>
          <a:ext cx="9525" cy="994410"/>
        </a:xfrm>
        <a:prstGeom prst="rect">
          <a:avLst/>
        </a:prstGeom>
        <a:noFill/>
        <a:ln w="9525">
          <a:noFill/>
        </a:ln>
      </xdr:spPr>
    </xdr:pic>
    <xdr:clientData/>
  </xdr:twoCellAnchor>
  <xdr:twoCellAnchor editAs="oneCell">
    <xdr:from>
      <xdr:col>1</xdr:col>
      <xdr:colOff>466725</xdr:colOff>
      <xdr:row>150</xdr:row>
      <xdr:rowOff>0</xdr:rowOff>
    </xdr:from>
    <xdr:to>
      <xdr:col>1</xdr:col>
      <xdr:colOff>476250</xdr:colOff>
      <xdr:row>151</xdr:row>
      <xdr:rowOff>422910</xdr:rowOff>
    </xdr:to>
    <xdr:pic>
      <xdr:nvPicPr>
        <xdr:cNvPr id="106" name="图片 105" descr="rId1"/>
        <xdr:cNvPicPr/>
      </xdr:nvPicPr>
      <xdr:blipFill>
        <a:blip r:embed="rId1" cstate="print"/>
        <a:stretch>
          <a:fillRect/>
        </a:stretch>
      </xdr:blipFill>
      <xdr:spPr>
        <a:xfrm>
          <a:off x="962025" y="86842600"/>
          <a:ext cx="9525" cy="99441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A382"/>
  <sheetViews>
    <sheetView tabSelected="1" zoomScale="85" zoomScaleNormal="85" workbookViewId="0">
      <pane ySplit="3" topLeftCell="A4" activePane="bottomLeft" state="frozen"/>
      <selection/>
      <selection pane="bottomLeft" activeCell="A1" sqref="A1:J1"/>
    </sheetView>
  </sheetViews>
  <sheetFormatPr defaultColWidth="9" defaultRowHeight="13.5"/>
  <cols>
    <col min="1" max="1" width="6.5" style="1" customWidth="1"/>
    <col min="2" max="2" width="30.125" style="13" customWidth="1"/>
    <col min="3" max="3" width="52.25" style="13" customWidth="1"/>
    <col min="4" max="4" width="11.125" style="1" customWidth="1"/>
    <col min="5" max="5" width="10.5" style="1" customWidth="1"/>
    <col min="6" max="6" width="8.875" style="1" customWidth="1"/>
    <col min="7" max="7" width="9.55" style="2" customWidth="1"/>
    <col min="8" max="8" width="9" style="1"/>
    <col min="9" max="9" width="10.25" style="1" customWidth="1"/>
    <col min="10" max="16384" width="9" style="1"/>
  </cols>
  <sheetData>
    <row r="1" s="1" customFormat="1" ht="31.5" spans="1:10">
      <c r="A1" s="14" t="s">
        <v>0</v>
      </c>
      <c r="B1" s="15"/>
      <c r="C1" s="15"/>
      <c r="D1" s="14"/>
      <c r="E1" s="14"/>
      <c r="F1" s="14"/>
      <c r="G1" s="14"/>
      <c r="H1" s="14"/>
      <c r="I1" s="14"/>
      <c r="J1" s="14"/>
    </row>
    <row r="2" s="2" customFormat="1" spans="2:10">
      <c r="B2" s="16"/>
      <c r="C2" s="16"/>
      <c r="H2" s="17" t="s">
        <v>1</v>
      </c>
      <c r="I2" s="17"/>
      <c r="J2" s="17"/>
    </row>
    <row r="3" s="3" customFormat="1" ht="47" customHeight="1" spans="1:10">
      <c r="A3" s="18" t="s">
        <v>2</v>
      </c>
      <c r="B3" s="19" t="s">
        <v>3</v>
      </c>
      <c r="C3" s="19" t="s">
        <v>4</v>
      </c>
      <c r="D3" s="19" t="s">
        <v>5</v>
      </c>
      <c r="E3" s="19" t="s">
        <v>6</v>
      </c>
      <c r="F3" s="19" t="s">
        <v>7</v>
      </c>
      <c r="G3" s="19" t="s">
        <v>8</v>
      </c>
      <c r="H3" s="19" t="s">
        <v>9</v>
      </c>
      <c r="I3" s="19" t="s">
        <v>10</v>
      </c>
      <c r="J3" s="43" t="s">
        <v>11</v>
      </c>
    </row>
    <row r="4" s="4" customFormat="1" ht="45" customHeight="1" spans="1:10">
      <c r="A4" s="20" t="s">
        <v>12</v>
      </c>
      <c r="B4" s="21" t="s">
        <v>13</v>
      </c>
      <c r="C4" s="21"/>
      <c r="D4" s="22">
        <f>D5+D24+D68+D121+D151+D200+D231+D283+D351</f>
        <v>5660320.73</v>
      </c>
      <c r="E4" s="22">
        <f>E5+E24+E68+E121+E151+E200+E231+E283+E351</f>
        <v>1787921.43</v>
      </c>
      <c r="F4" s="23"/>
      <c r="G4" s="23"/>
      <c r="H4" s="24"/>
      <c r="I4" s="24"/>
      <c r="J4" s="44"/>
    </row>
    <row r="5" s="4" customFormat="1" ht="45" customHeight="1" spans="1:10">
      <c r="A5" s="20" t="s">
        <v>14</v>
      </c>
      <c r="B5" s="21" t="s">
        <v>15</v>
      </c>
      <c r="C5" s="21"/>
      <c r="D5" s="22">
        <f>SUM(D6:D23)</f>
        <v>1184027</v>
      </c>
      <c r="E5" s="22">
        <f>SUM(E6:E23)</f>
        <v>129572</v>
      </c>
      <c r="F5" s="23"/>
      <c r="G5" s="23"/>
      <c r="H5" s="24"/>
      <c r="I5" s="24"/>
      <c r="J5" s="44"/>
    </row>
    <row r="6" s="5" customFormat="1" ht="45" customHeight="1" spans="1:10">
      <c r="A6" s="25">
        <v>1</v>
      </c>
      <c r="B6" s="26" t="s">
        <v>16</v>
      </c>
      <c r="C6" s="27" t="s">
        <v>17</v>
      </c>
      <c r="D6" s="28">
        <v>163400</v>
      </c>
      <c r="E6" s="28">
        <v>5000</v>
      </c>
      <c r="F6" s="29">
        <v>11</v>
      </c>
      <c r="G6" s="30" t="s">
        <v>18</v>
      </c>
      <c r="H6" s="31" t="s">
        <v>19</v>
      </c>
      <c r="I6" s="31" t="s">
        <v>20</v>
      </c>
      <c r="J6" s="45" t="s">
        <v>21</v>
      </c>
    </row>
    <row r="7" s="6" customFormat="1" ht="45" customHeight="1" spans="1:10">
      <c r="A7" s="25">
        <v>2</v>
      </c>
      <c r="B7" s="32" t="s">
        <v>22</v>
      </c>
      <c r="C7" s="32" t="s">
        <v>23</v>
      </c>
      <c r="D7" s="33">
        <v>626400</v>
      </c>
      <c r="E7" s="33">
        <v>20000</v>
      </c>
      <c r="F7" s="29">
        <v>7</v>
      </c>
      <c r="G7" s="29" t="s">
        <v>24</v>
      </c>
      <c r="H7" s="31" t="s">
        <v>19</v>
      </c>
      <c r="I7" s="31" t="s">
        <v>20</v>
      </c>
      <c r="J7" s="46" t="s">
        <v>21</v>
      </c>
    </row>
    <row r="8" s="6" customFormat="1" ht="45" customHeight="1" spans="1:10">
      <c r="A8" s="25">
        <v>3</v>
      </c>
      <c r="B8" s="26" t="s">
        <v>25</v>
      </c>
      <c r="C8" s="26" t="s">
        <v>26</v>
      </c>
      <c r="D8" s="33">
        <v>10429</v>
      </c>
      <c r="E8" s="33">
        <v>5000</v>
      </c>
      <c r="F8" s="34">
        <v>4</v>
      </c>
      <c r="G8" s="34" t="s">
        <v>27</v>
      </c>
      <c r="H8" s="31" t="s">
        <v>19</v>
      </c>
      <c r="I8" s="31" t="s">
        <v>28</v>
      </c>
      <c r="J8" s="46"/>
    </row>
    <row r="9" s="6" customFormat="1" ht="45" customHeight="1" spans="1:10">
      <c r="A9" s="25">
        <v>4</v>
      </c>
      <c r="B9" s="26" t="s">
        <v>29</v>
      </c>
      <c r="C9" s="26" t="s">
        <v>30</v>
      </c>
      <c r="D9" s="33">
        <v>58254</v>
      </c>
      <c r="E9" s="33">
        <v>10000</v>
      </c>
      <c r="F9" s="34">
        <v>3</v>
      </c>
      <c r="G9" s="34" t="s">
        <v>31</v>
      </c>
      <c r="H9" s="31" t="s">
        <v>19</v>
      </c>
      <c r="I9" s="31" t="s">
        <v>28</v>
      </c>
      <c r="J9" s="46" t="s">
        <v>21</v>
      </c>
    </row>
    <row r="10" s="6" customFormat="1" ht="45" customHeight="1" spans="1:10">
      <c r="A10" s="25">
        <v>5</v>
      </c>
      <c r="B10" s="32" t="s">
        <v>32</v>
      </c>
      <c r="C10" s="32" t="s">
        <v>33</v>
      </c>
      <c r="D10" s="28">
        <v>9600</v>
      </c>
      <c r="E10" s="28">
        <v>3000</v>
      </c>
      <c r="F10" s="34">
        <v>5</v>
      </c>
      <c r="G10" s="30" t="s">
        <v>34</v>
      </c>
      <c r="H10" s="31" t="s">
        <v>19</v>
      </c>
      <c r="I10" s="31" t="s">
        <v>28</v>
      </c>
      <c r="J10" s="46"/>
    </row>
    <row r="11" s="6" customFormat="1" ht="45" customHeight="1" spans="1:10">
      <c r="A11" s="25">
        <v>6</v>
      </c>
      <c r="B11" s="32" t="s">
        <v>35</v>
      </c>
      <c r="C11" s="32" t="s">
        <v>36</v>
      </c>
      <c r="D11" s="33">
        <v>10900</v>
      </c>
      <c r="E11" s="33">
        <v>5000</v>
      </c>
      <c r="F11" s="29">
        <v>5</v>
      </c>
      <c r="G11" s="35" t="s">
        <v>37</v>
      </c>
      <c r="H11" s="31" t="s">
        <v>19</v>
      </c>
      <c r="I11" s="31" t="s">
        <v>28</v>
      </c>
      <c r="J11" s="46"/>
    </row>
    <row r="12" s="6" customFormat="1" ht="45" customHeight="1" spans="1:10">
      <c r="A12" s="25">
        <v>7</v>
      </c>
      <c r="B12" s="26" t="s">
        <v>38</v>
      </c>
      <c r="C12" s="26" t="s">
        <v>39</v>
      </c>
      <c r="D12" s="33">
        <v>29413</v>
      </c>
      <c r="E12" s="33">
        <v>6000</v>
      </c>
      <c r="F12" s="33">
        <v>6</v>
      </c>
      <c r="G12" s="30" t="s">
        <v>40</v>
      </c>
      <c r="H12" s="31" t="s">
        <v>19</v>
      </c>
      <c r="I12" s="31" t="s">
        <v>41</v>
      </c>
      <c r="J12" s="46"/>
    </row>
    <row r="13" s="6" customFormat="1" ht="45" customHeight="1" spans="1:10">
      <c r="A13" s="25">
        <v>8</v>
      </c>
      <c r="B13" s="36" t="s">
        <v>42</v>
      </c>
      <c r="C13" s="36" t="s">
        <v>43</v>
      </c>
      <c r="D13" s="33">
        <v>13500</v>
      </c>
      <c r="E13" s="33">
        <v>5000</v>
      </c>
      <c r="F13" s="34">
        <v>5</v>
      </c>
      <c r="G13" s="37" t="s">
        <v>44</v>
      </c>
      <c r="H13" s="31" t="s">
        <v>19</v>
      </c>
      <c r="I13" s="31" t="s">
        <v>45</v>
      </c>
      <c r="J13" s="46"/>
    </row>
    <row r="14" s="6" customFormat="1" ht="45" customHeight="1" spans="1:10">
      <c r="A14" s="25">
        <v>9</v>
      </c>
      <c r="B14" s="26" t="s">
        <v>46</v>
      </c>
      <c r="C14" s="38" t="s">
        <v>47</v>
      </c>
      <c r="D14" s="37">
        <v>9979</v>
      </c>
      <c r="E14" s="37">
        <v>7599</v>
      </c>
      <c r="F14" s="34">
        <v>2</v>
      </c>
      <c r="G14" s="39" t="s">
        <v>48</v>
      </c>
      <c r="H14" s="31" t="s">
        <v>19</v>
      </c>
      <c r="I14" s="31" t="s">
        <v>45</v>
      </c>
      <c r="J14" s="46"/>
    </row>
    <row r="15" s="6" customFormat="1" ht="57" customHeight="1" spans="1:10">
      <c r="A15" s="25">
        <v>10</v>
      </c>
      <c r="B15" s="26" t="s">
        <v>49</v>
      </c>
      <c r="C15" s="38" t="s">
        <v>50</v>
      </c>
      <c r="D15" s="37">
        <v>9600</v>
      </c>
      <c r="E15" s="37">
        <v>8401</v>
      </c>
      <c r="F15" s="34">
        <v>3</v>
      </c>
      <c r="G15" s="39" t="s">
        <v>48</v>
      </c>
      <c r="H15" s="31" t="s">
        <v>19</v>
      </c>
      <c r="I15" s="31" t="s">
        <v>45</v>
      </c>
      <c r="J15" s="46"/>
    </row>
    <row r="16" s="6" customFormat="1" ht="45" customHeight="1" spans="1:10">
      <c r="A16" s="25">
        <v>11</v>
      </c>
      <c r="B16" s="26" t="s">
        <v>51</v>
      </c>
      <c r="C16" s="38" t="s">
        <v>52</v>
      </c>
      <c r="D16" s="37">
        <v>10072</v>
      </c>
      <c r="E16" s="37">
        <v>10072</v>
      </c>
      <c r="F16" s="34">
        <v>6</v>
      </c>
      <c r="G16" s="39" t="s">
        <v>48</v>
      </c>
      <c r="H16" s="31" t="s">
        <v>19</v>
      </c>
      <c r="I16" s="31" t="s">
        <v>45</v>
      </c>
      <c r="J16" s="46"/>
    </row>
    <row r="17" s="6" customFormat="1" ht="45" customHeight="1" spans="1:10">
      <c r="A17" s="25">
        <v>12</v>
      </c>
      <c r="B17" s="32" t="s">
        <v>53</v>
      </c>
      <c r="C17" s="32" t="s">
        <v>54</v>
      </c>
      <c r="D17" s="40">
        <v>12800</v>
      </c>
      <c r="E17" s="40">
        <v>12800</v>
      </c>
      <c r="F17" s="34">
        <v>1</v>
      </c>
      <c r="G17" s="29" t="s">
        <v>55</v>
      </c>
      <c r="H17" s="31" t="s">
        <v>19</v>
      </c>
      <c r="I17" s="31" t="s">
        <v>45</v>
      </c>
      <c r="J17" s="46"/>
    </row>
    <row r="18" s="6" customFormat="1" ht="71" customHeight="1" spans="1:10">
      <c r="A18" s="25">
        <v>13</v>
      </c>
      <c r="B18" s="32" t="s">
        <v>56</v>
      </c>
      <c r="C18" s="32" t="s">
        <v>57</v>
      </c>
      <c r="D18" s="33">
        <v>11000</v>
      </c>
      <c r="E18" s="33">
        <v>5000</v>
      </c>
      <c r="F18" s="34">
        <v>4</v>
      </c>
      <c r="G18" s="29" t="s">
        <v>55</v>
      </c>
      <c r="H18" s="31" t="s">
        <v>19</v>
      </c>
      <c r="I18" s="31" t="s">
        <v>45</v>
      </c>
      <c r="J18" s="46"/>
    </row>
    <row r="19" s="6" customFormat="1" ht="45" customHeight="1" spans="1:10">
      <c r="A19" s="25">
        <v>14</v>
      </c>
      <c r="B19" s="32" t="s">
        <v>58</v>
      </c>
      <c r="C19" s="32" t="s">
        <v>59</v>
      </c>
      <c r="D19" s="33">
        <v>10060</v>
      </c>
      <c r="E19" s="33">
        <v>5000</v>
      </c>
      <c r="F19" s="34">
        <v>4</v>
      </c>
      <c r="G19" s="29" t="s">
        <v>55</v>
      </c>
      <c r="H19" s="31" t="s">
        <v>19</v>
      </c>
      <c r="I19" s="31" t="s">
        <v>45</v>
      </c>
      <c r="J19" s="46"/>
    </row>
    <row r="20" s="6" customFormat="1" ht="45" customHeight="1" spans="1:10">
      <c r="A20" s="25">
        <v>15</v>
      </c>
      <c r="B20" s="32" t="s">
        <v>60</v>
      </c>
      <c r="C20" s="32" t="s">
        <v>61</v>
      </c>
      <c r="D20" s="33">
        <v>6200</v>
      </c>
      <c r="E20" s="33">
        <v>6200</v>
      </c>
      <c r="F20" s="34">
        <v>3</v>
      </c>
      <c r="G20" s="29" t="s">
        <v>55</v>
      </c>
      <c r="H20" s="31" t="s">
        <v>19</v>
      </c>
      <c r="I20" s="31" t="s">
        <v>45</v>
      </c>
      <c r="J20" s="46"/>
    </row>
    <row r="21" s="6" customFormat="1" ht="45" customHeight="1" spans="1:10">
      <c r="A21" s="25">
        <v>16</v>
      </c>
      <c r="B21" s="32" t="s">
        <v>62</v>
      </c>
      <c r="C21" s="32" t="s">
        <v>63</v>
      </c>
      <c r="D21" s="33">
        <v>5020</v>
      </c>
      <c r="E21" s="33">
        <v>1000</v>
      </c>
      <c r="F21" s="34">
        <v>4</v>
      </c>
      <c r="G21" s="29" t="s">
        <v>55</v>
      </c>
      <c r="H21" s="31" t="s">
        <v>19</v>
      </c>
      <c r="I21" s="31" t="s">
        <v>45</v>
      </c>
      <c r="J21" s="46"/>
    </row>
    <row r="22" s="6" customFormat="1" ht="45" customHeight="1" spans="1:10">
      <c r="A22" s="25">
        <v>17</v>
      </c>
      <c r="B22" s="26" t="s">
        <v>64</v>
      </c>
      <c r="C22" s="27" t="s">
        <v>65</v>
      </c>
      <c r="D22" s="28">
        <v>161400</v>
      </c>
      <c r="E22" s="28">
        <v>8500</v>
      </c>
      <c r="F22" s="33">
        <v>3</v>
      </c>
      <c r="G22" s="30" t="s">
        <v>40</v>
      </c>
      <c r="H22" s="31" t="s">
        <v>19</v>
      </c>
      <c r="I22" s="31" t="s">
        <v>45</v>
      </c>
      <c r="J22" s="46"/>
    </row>
    <row r="23" s="6" customFormat="1" ht="45" customHeight="1" spans="1:10">
      <c r="A23" s="25">
        <v>18</v>
      </c>
      <c r="B23" s="32" t="s">
        <v>66</v>
      </c>
      <c r="C23" s="41" t="s">
        <v>67</v>
      </c>
      <c r="D23" s="37">
        <v>26000</v>
      </c>
      <c r="E23" s="37">
        <v>6000</v>
      </c>
      <c r="F23" s="39">
        <v>4</v>
      </c>
      <c r="G23" s="31" t="s">
        <v>68</v>
      </c>
      <c r="H23" s="31" t="s">
        <v>19</v>
      </c>
      <c r="I23" s="31" t="s">
        <v>69</v>
      </c>
      <c r="J23" s="46"/>
    </row>
    <row r="24" s="4" customFormat="1" ht="45" customHeight="1" spans="1:10">
      <c r="A24" s="20" t="s">
        <v>70</v>
      </c>
      <c r="B24" s="21" t="s">
        <v>71</v>
      </c>
      <c r="C24" s="21"/>
      <c r="D24" s="22">
        <f>SUM(D25:D67)</f>
        <v>847998</v>
      </c>
      <c r="E24" s="22">
        <f>SUM(E25:E67)</f>
        <v>246180</v>
      </c>
      <c r="F24" s="23"/>
      <c r="G24" s="23"/>
      <c r="H24" s="24"/>
      <c r="I24" s="24"/>
      <c r="J24" s="44"/>
    </row>
    <row r="25" s="4" customFormat="1" ht="45" customHeight="1" spans="1:10">
      <c r="A25" s="25">
        <v>19</v>
      </c>
      <c r="B25" s="26" t="s">
        <v>72</v>
      </c>
      <c r="C25" s="26" t="s">
        <v>73</v>
      </c>
      <c r="D25" s="33">
        <v>20397</v>
      </c>
      <c r="E25" s="33">
        <v>6000</v>
      </c>
      <c r="F25" s="34">
        <v>4</v>
      </c>
      <c r="G25" s="34" t="s">
        <v>74</v>
      </c>
      <c r="H25" s="31" t="s">
        <v>75</v>
      </c>
      <c r="I25" s="31" t="s">
        <v>20</v>
      </c>
      <c r="J25" s="46"/>
    </row>
    <row r="26" s="4" customFormat="1" ht="45" customHeight="1" spans="1:10">
      <c r="A26" s="25">
        <v>20</v>
      </c>
      <c r="B26" s="26" t="s">
        <v>76</v>
      </c>
      <c r="C26" s="27" t="s">
        <v>77</v>
      </c>
      <c r="D26" s="33">
        <v>2500</v>
      </c>
      <c r="E26" s="33">
        <v>2500</v>
      </c>
      <c r="F26" s="34">
        <v>4</v>
      </c>
      <c r="G26" s="34" t="s">
        <v>78</v>
      </c>
      <c r="H26" s="31" t="s">
        <v>75</v>
      </c>
      <c r="I26" s="31" t="s">
        <v>79</v>
      </c>
      <c r="J26" s="46"/>
    </row>
    <row r="27" s="4" customFormat="1" ht="45" customHeight="1" spans="1:10">
      <c r="A27" s="25">
        <v>21</v>
      </c>
      <c r="B27" s="26" t="s">
        <v>80</v>
      </c>
      <c r="C27" s="27" t="s">
        <v>81</v>
      </c>
      <c r="D27" s="33">
        <v>696</v>
      </c>
      <c r="E27" s="33">
        <v>696</v>
      </c>
      <c r="F27" s="34">
        <v>5</v>
      </c>
      <c r="G27" s="34" t="s">
        <v>78</v>
      </c>
      <c r="H27" s="31" t="s">
        <v>75</v>
      </c>
      <c r="I27" s="31" t="s">
        <v>79</v>
      </c>
      <c r="J27" s="46"/>
    </row>
    <row r="28" s="4" customFormat="1" ht="45" customHeight="1" spans="1:10">
      <c r="A28" s="25">
        <v>22</v>
      </c>
      <c r="B28" s="26" t="s">
        <v>82</v>
      </c>
      <c r="C28" s="27" t="s">
        <v>83</v>
      </c>
      <c r="D28" s="33">
        <v>2000</v>
      </c>
      <c r="E28" s="33">
        <v>2000</v>
      </c>
      <c r="F28" s="34">
        <v>5</v>
      </c>
      <c r="G28" s="34" t="s">
        <v>78</v>
      </c>
      <c r="H28" s="31" t="s">
        <v>75</v>
      </c>
      <c r="I28" s="31" t="s">
        <v>79</v>
      </c>
      <c r="J28" s="46"/>
    </row>
    <row r="29" s="4" customFormat="1" ht="45" customHeight="1" spans="1:10">
      <c r="A29" s="25">
        <v>23</v>
      </c>
      <c r="B29" s="26" t="s">
        <v>84</v>
      </c>
      <c r="C29" s="27" t="s">
        <v>85</v>
      </c>
      <c r="D29" s="33">
        <v>20800</v>
      </c>
      <c r="E29" s="33">
        <v>10000</v>
      </c>
      <c r="F29" s="34">
        <v>3</v>
      </c>
      <c r="G29" s="34" t="s">
        <v>86</v>
      </c>
      <c r="H29" s="31" t="s">
        <v>75</v>
      </c>
      <c r="I29" s="31" t="s">
        <v>79</v>
      </c>
      <c r="J29" s="46"/>
    </row>
    <row r="30" s="4" customFormat="1" ht="45" customHeight="1" spans="1:10">
      <c r="A30" s="25">
        <v>24</v>
      </c>
      <c r="B30" s="26" t="s">
        <v>87</v>
      </c>
      <c r="C30" s="26" t="s">
        <v>88</v>
      </c>
      <c r="D30" s="33">
        <v>4233</v>
      </c>
      <c r="E30" s="33">
        <v>4233</v>
      </c>
      <c r="F30" s="34">
        <v>4</v>
      </c>
      <c r="G30" s="34" t="s">
        <v>89</v>
      </c>
      <c r="H30" s="31" t="s">
        <v>75</v>
      </c>
      <c r="I30" s="31" t="s">
        <v>90</v>
      </c>
      <c r="J30" s="46"/>
    </row>
    <row r="31" s="7" customFormat="1" ht="64" customHeight="1" spans="1:10">
      <c r="A31" s="25">
        <v>25</v>
      </c>
      <c r="B31" s="26" t="s">
        <v>91</v>
      </c>
      <c r="C31" s="26" t="s">
        <v>92</v>
      </c>
      <c r="D31" s="42">
        <v>72000</v>
      </c>
      <c r="E31" s="42">
        <v>50000</v>
      </c>
      <c r="F31" s="29">
        <v>2</v>
      </c>
      <c r="G31" s="34" t="s">
        <v>93</v>
      </c>
      <c r="H31" s="31" t="s">
        <v>75</v>
      </c>
      <c r="I31" s="31" t="s">
        <v>28</v>
      </c>
      <c r="J31" s="46" t="s">
        <v>21</v>
      </c>
    </row>
    <row r="32" s="4" customFormat="1" ht="45" customHeight="1" spans="1:10">
      <c r="A32" s="25">
        <v>26</v>
      </c>
      <c r="B32" s="26" t="s">
        <v>94</v>
      </c>
      <c r="C32" s="26" t="s">
        <v>95</v>
      </c>
      <c r="D32" s="33">
        <v>4100</v>
      </c>
      <c r="E32" s="33">
        <v>2000</v>
      </c>
      <c r="F32" s="34">
        <v>8</v>
      </c>
      <c r="G32" s="34" t="s">
        <v>96</v>
      </c>
      <c r="H32" s="31" t="s">
        <v>75</v>
      </c>
      <c r="I32" s="31" t="s">
        <v>28</v>
      </c>
      <c r="J32" s="46"/>
    </row>
    <row r="33" s="4" customFormat="1" ht="45" customHeight="1" spans="1:10">
      <c r="A33" s="25">
        <v>27</v>
      </c>
      <c r="B33" s="26" t="s">
        <v>97</v>
      </c>
      <c r="C33" s="26" t="s">
        <v>98</v>
      </c>
      <c r="D33" s="33">
        <v>5000</v>
      </c>
      <c r="E33" s="33">
        <v>3000</v>
      </c>
      <c r="F33" s="34">
        <v>5</v>
      </c>
      <c r="G33" s="34" t="s">
        <v>96</v>
      </c>
      <c r="H33" s="31" t="s">
        <v>75</v>
      </c>
      <c r="I33" s="31" t="s">
        <v>28</v>
      </c>
      <c r="J33" s="46"/>
    </row>
    <row r="34" s="4" customFormat="1" ht="45" customHeight="1" spans="1:10">
      <c r="A34" s="25">
        <v>28</v>
      </c>
      <c r="B34" s="26" t="s">
        <v>99</v>
      </c>
      <c r="C34" s="26" t="s">
        <v>100</v>
      </c>
      <c r="D34" s="33">
        <v>2500</v>
      </c>
      <c r="E34" s="33">
        <v>1800</v>
      </c>
      <c r="F34" s="34">
        <v>8</v>
      </c>
      <c r="G34" s="34" t="s">
        <v>96</v>
      </c>
      <c r="H34" s="31" t="s">
        <v>75</v>
      </c>
      <c r="I34" s="31" t="s">
        <v>28</v>
      </c>
      <c r="J34" s="46"/>
    </row>
    <row r="35" s="4" customFormat="1" ht="45" customHeight="1" spans="1:10">
      <c r="A35" s="25">
        <v>29</v>
      </c>
      <c r="B35" s="26" t="s">
        <v>101</v>
      </c>
      <c r="C35" s="26" t="s">
        <v>102</v>
      </c>
      <c r="D35" s="33">
        <v>1600</v>
      </c>
      <c r="E35" s="33">
        <v>1200</v>
      </c>
      <c r="F35" s="34">
        <v>8</v>
      </c>
      <c r="G35" s="34" t="s">
        <v>96</v>
      </c>
      <c r="H35" s="31" t="s">
        <v>75</v>
      </c>
      <c r="I35" s="31" t="s">
        <v>28</v>
      </c>
      <c r="J35" s="46"/>
    </row>
    <row r="36" s="4" customFormat="1" ht="45" customHeight="1" spans="1:10">
      <c r="A36" s="25">
        <v>30</v>
      </c>
      <c r="B36" s="26" t="s">
        <v>103</v>
      </c>
      <c r="C36" s="26" t="s">
        <v>104</v>
      </c>
      <c r="D36" s="33">
        <v>3000</v>
      </c>
      <c r="E36" s="33">
        <v>1500</v>
      </c>
      <c r="F36" s="34">
        <v>8</v>
      </c>
      <c r="G36" s="34" t="s">
        <v>96</v>
      </c>
      <c r="H36" s="31" t="s">
        <v>75</v>
      </c>
      <c r="I36" s="31" t="s">
        <v>28</v>
      </c>
      <c r="J36" s="46"/>
    </row>
    <row r="37" s="4" customFormat="1" ht="45" customHeight="1" spans="1:10">
      <c r="A37" s="25">
        <v>31</v>
      </c>
      <c r="B37" s="26" t="s">
        <v>105</v>
      </c>
      <c r="C37" s="26" t="s">
        <v>106</v>
      </c>
      <c r="D37" s="33">
        <v>3260</v>
      </c>
      <c r="E37" s="33">
        <v>3260</v>
      </c>
      <c r="F37" s="34">
        <v>3</v>
      </c>
      <c r="G37" s="34" t="s">
        <v>93</v>
      </c>
      <c r="H37" s="31" t="s">
        <v>75</v>
      </c>
      <c r="I37" s="31" t="s">
        <v>28</v>
      </c>
      <c r="J37" s="46"/>
    </row>
    <row r="38" s="4" customFormat="1" ht="45" customHeight="1" spans="1:10">
      <c r="A38" s="25">
        <v>32</v>
      </c>
      <c r="B38" s="26" t="s">
        <v>107</v>
      </c>
      <c r="C38" s="26" t="s">
        <v>108</v>
      </c>
      <c r="D38" s="33">
        <v>3580</v>
      </c>
      <c r="E38" s="33">
        <v>3580</v>
      </c>
      <c r="F38" s="34">
        <v>4</v>
      </c>
      <c r="G38" s="34" t="s">
        <v>109</v>
      </c>
      <c r="H38" s="31" t="s">
        <v>75</v>
      </c>
      <c r="I38" s="31" t="s">
        <v>28</v>
      </c>
      <c r="J38" s="46"/>
    </row>
    <row r="39" s="4" customFormat="1" ht="45" customHeight="1" spans="1:10">
      <c r="A39" s="25">
        <v>33</v>
      </c>
      <c r="B39" s="26" t="s">
        <v>110</v>
      </c>
      <c r="C39" s="26" t="s">
        <v>111</v>
      </c>
      <c r="D39" s="33">
        <v>2855</v>
      </c>
      <c r="E39" s="33">
        <v>2855</v>
      </c>
      <c r="F39" s="34">
        <v>6</v>
      </c>
      <c r="G39" s="34" t="s">
        <v>112</v>
      </c>
      <c r="H39" s="31" t="s">
        <v>75</v>
      </c>
      <c r="I39" s="31" t="s">
        <v>28</v>
      </c>
      <c r="J39" s="46"/>
    </row>
    <row r="40" s="4" customFormat="1" ht="45" customHeight="1" spans="1:10">
      <c r="A40" s="25">
        <v>34</v>
      </c>
      <c r="B40" s="26" t="s">
        <v>113</v>
      </c>
      <c r="C40" s="26" t="s">
        <v>114</v>
      </c>
      <c r="D40" s="33">
        <v>6017</v>
      </c>
      <c r="E40" s="33">
        <v>6017</v>
      </c>
      <c r="F40" s="34">
        <v>3</v>
      </c>
      <c r="G40" s="34" t="s">
        <v>115</v>
      </c>
      <c r="H40" s="31" t="s">
        <v>75</v>
      </c>
      <c r="I40" s="31" t="s">
        <v>28</v>
      </c>
      <c r="J40" s="46"/>
    </row>
    <row r="41" s="4" customFormat="1" ht="45" customHeight="1" spans="1:10">
      <c r="A41" s="25">
        <v>35</v>
      </c>
      <c r="B41" s="26" t="s">
        <v>116</v>
      </c>
      <c r="C41" s="26" t="s">
        <v>117</v>
      </c>
      <c r="D41" s="33">
        <v>3500</v>
      </c>
      <c r="E41" s="33">
        <v>3500</v>
      </c>
      <c r="F41" s="34">
        <v>4</v>
      </c>
      <c r="G41" s="34" t="s">
        <v>118</v>
      </c>
      <c r="H41" s="31" t="s">
        <v>75</v>
      </c>
      <c r="I41" s="31" t="s">
        <v>28</v>
      </c>
      <c r="J41" s="46"/>
    </row>
    <row r="42" s="4" customFormat="1" ht="45" customHeight="1" spans="1:10">
      <c r="A42" s="25">
        <v>36</v>
      </c>
      <c r="B42" s="26" t="s">
        <v>119</v>
      </c>
      <c r="C42" s="26" t="s">
        <v>120</v>
      </c>
      <c r="D42" s="33">
        <v>1665</v>
      </c>
      <c r="E42" s="33">
        <v>1665</v>
      </c>
      <c r="F42" s="34">
        <v>4</v>
      </c>
      <c r="G42" s="34" t="s">
        <v>118</v>
      </c>
      <c r="H42" s="31" t="s">
        <v>75</v>
      </c>
      <c r="I42" s="31" t="s">
        <v>28</v>
      </c>
      <c r="J42" s="46"/>
    </row>
    <row r="43" s="4" customFormat="1" ht="45" customHeight="1" spans="1:10">
      <c r="A43" s="25">
        <v>37</v>
      </c>
      <c r="B43" s="26" t="s">
        <v>121</v>
      </c>
      <c r="C43" s="26" t="s">
        <v>122</v>
      </c>
      <c r="D43" s="33">
        <v>1500</v>
      </c>
      <c r="E43" s="33">
        <v>1500</v>
      </c>
      <c r="F43" s="34">
        <v>6</v>
      </c>
      <c r="G43" s="34" t="s">
        <v>118</v>
      </c>
      <c r="H43" s="31" t="s">
        <v>75</v>
      </c>
      <c r="I43" s="31" t="s">
        <v>28</v>
      </c>
      <c r="J43" s="46"/>
    </row>
    <row r="44" s="6" customFormat="1" ht="45" customHeight="1" spans="1:10">
      <c r="A44" s="25">
        <v>38</v>
      </c>
      <c r="B44" s="26" t="s">
        <v>123</v>
      </c>
      <c r="C44" s="38" t="s">
        <v>124</v>
      </c>
      <c r="D44" s="37">
        <v>4281</v>
      </c>
      <c r="E44" s="37">
        <v>1000</v>
      </c>
      <c r="F44" s="34">
        <v>4</v>
      </c>
      <c r="G44" s="39" t="s">
        <v>125</v>
      </c>
      <c r="H44" s="31" t="s">
        <v>75</v>
      </c>
      <c r="I44" s="31" t="s">
        <v>126</v>
      </c>
      <c r="J44" s="46"/>
    </row>
    <row r="45" s="6" customFormat="1" ht="45" customHeight="1" spans="1:10">
      <c r="A45" s="25">
        <v>39</v>
      </c>
      <c r="B45" s="26" t="s">
        <v>127</v>
      </c>
      <c r="C45" s="38" t="s">
        <v>128</v>
      </c>
      <c r="D45" s="37">
        <v>18700</v>
      </c>
      <c r="E45" s="37">
        <v>5000</v>
      </c>
      <c r="F45" s="34">
        <v>6</v>
      </c>
      <c r="G45" s="39" t="s">
        <v>74</v>
      </c>
      <c r="H45" s="31" t="s">
        <v>75</v>
      </c>
      <c r="I45" s="31" t="s">
        <v>126</v>
      </c>
      <c r="J45" s="46"/>
    </row>
    <row r="46" s="6" customFormat="1" ht="45" customHeight="1" spans="1:10">
      <c r="A46" s="25">
        <v>40</v>
      </c>
      <c r="B46" s="26" t="s">
        <v>129</v>
      </c>
      <c r="C46" s="38" t="s">
        <v>130</v>
      </c>
      <c r="D46" s="37">
        <v>48000</v>
      </c>
      <c r="E46" s="37">
        <v>5000</v>
      </c>
      <c r="F46" s="34">
        <v>4</v>
      </c>
      <c r="G46" s="39" t="s">
        <v>131</v>
      </c>
      <c r="H46" s="31" t="s">
        <v>75</v>
      </c>
      <c r="I46" s="31" t="s">
        <v>126</v>
      </c>
      <c r="J46" s="46"/>
    </row>
    <row r="47" s="6" customFormat="1" ht="45" customHeight="1" spans="1:10">
      <c r="A47" s="25">
        <v>41</v>
      </c>
      <c r="B47" s="26" t="s">
        <v>132</v>
      </c>
      <c r="C47" s="38" t="s">
        <v>133</v>
      </c>
      <c r="D47" s="37">
        <v>10000</v>
      </c>
      <c r="E47" s="37">
        <v>3000</v>
      </c>
      <c r="F47" s="34">
        <v>5</v>
      </c>
      <c r="G47" s="39" t="s">
        <v>86</v>
      </c>
      <c r="H47" s="31" t="s">
        <v>75</v>
      </c>
      <c r="I47" s="31" t="s">
        <v>126</v>
      </c>
      <c r="J47" s="46"/>
    </row>
    <row r="48" s="4" customFormat="1" ht="45" customHeight="1" spans="1:10">
      <c r="A48" s="25">
        <v>42</v>
      </c>
      <c r="B48" s="26" t="s">
        <v>134</v>
      </c>
      <c r="C48" s="26" t="s">
        <v>135</v>
      </c>
      <c r="D48" s="33">
        <v>5492</v>
      </c>
      <c r="E48" s="33">
        <v>4500</v>
      </c>
      <c r="F48" s="34">
        <v>3</v>
      </c>
      <c r="G48" s="34" t="s">
        <v>136</v>
      </c>
      <c r="H48" s="31" t="s">
        <v>75</v>
      </c>
      <c r="I48" s="31" t="s">
        <v>41</v>
      </c>
      <c r="J48" s="46"/>
    </row>
    <row r="49" s="4" customFormat="1" ht="45" customHeight="1" spans="1:10">
      <c r="A49" s="25">
        <v>43</v>
      </c>
      <c r="B49" s="26" t="s">
        <v>137</v>
      </c>
      <c r="C49" s="26" t="s">
        <v>138</v>
      </c>
      <c r="D49" s="33">
        <v>1600</v>
      </c>
      <c r="E49" s="33">
        <v>1200</v>
      </c>
      <c r="F49" s="34">
        <v>9</v>
      </c>
      <c r="G49" s="34" t="s">
        <v>74</v>
      </c>
      <c r="H49" s="31" t="s">
        <v>75</v>
      </c>
      <c r="I49" s="31" t="s">
        <v>139</v>
      </c>
      <c r="J49" s="46"/>
    </row>
    <row r="50" s="6" customFormat="1" ht="45" customHeight="1" spans="1:10">
      <c r="A50" s="25">
        <v>44</v>
      </c>
      <c r="B50" s="32" t="s">
        <v>140</v>
      </c>
      <c r="C50" s="32" t="s">
        <v>141</v>
      </c>
      <c r="D50" s="29">
        <v>858</v>
      </c>
      <c r="E50" s="29">
        <v>858</v>
      </c>
      <c r="F50" s="29">
        <v>3</v>
      </c>
      <c r="G50" s="29" t="s">
        <v>74</v>
      </c>
      <c r="H50" s="31" t="s">
        <v>75</v>
      </c>
      <c r="I50" s="31" t="s">
        <v>139</v>
      </c>
      <c r="J50" s="46"/>
    </row>
    <row r="51" s="6" customFormat="1" ht="45" customHeight="1" spans="1:10">
      <c r="A51" s="25">
        <v>45</v>
      </c>
      <c r="B51" s="32" t="s">
        <v>142</v>
      </c>
      <c r="C51" s="32" t="s">
        <v>143</v>
      </c>
      <c r="D51" s="29">
        <v>816</v>
      </c>
      <c r="E51" s="29">
        <v>816</v>
      </c>
      <c r="F51" s="29">
        <v>3</v>
      </c>
      <c r="G51" s="29" t="s">
        <v>74</v>
      </c>
      <c r="H51" s="31" t="s">
        <v>75</v>
      </c>
      <c r="I51" s="31" t="s">
        <v>139</v>
      </c>
      <c r="J51" s="46"/>
    </row>
    <row r="52" s="4" customFormat="1" ht="60" customHeight="1" spans="1:10">
      <c r="A52" s="25">
        <v>46</v>
      </c>
      <c r="B52" s="26" t="s">
        <v>144</v>
      </c>
      <c r="C52" s="38" t="s">
        <v>145</v>
      </c>
      <c r="D52" s="37">
        <v>166743</v>
      </c>
      <c r="E52" s="37">
        <v>20000</v>
      </c>
      <c r="F52" s="34">
        <v>7</v>
      </c>
      <c r="G52" s="39" t="s">
        <v>146</v>
      </c>
      <c r="H52" s="31" t="s">
        <v>75</v>
      </c>
      <c r="I52" s="31" t="s">
        <v>139</v>
      </c>
      <c r="J52" s="46"/>
    </row>
    <row r="53" s="4" customFormat="1" ht="45" customHeight="1" spans="1:10">
      <c r="A53" s="25">
        <v>47</v>
      </c>
      <c r="B53" s="26" t="s">
        <v>147</v>
      </c>
      <c r="C53" s="26" t="s">
        <v>148</v>
      </c>
      <c r="D53" s="33">
        <v>29239</v>
      </c>
      <c r="E53" s="33">
        <v>9000</v>
      </c>
      <c r="F53" s="34">
        <v>7</v>
      </c>
      <c r="G53" s="34" t="s">
        <v>74</v>
      </c>
      <c r="H53" s="31" t="s">
        <v>75</v>
      </c>
      <c r="I53" s="31" t="s">
        <v>139</v>
      </c>
      <c r="J53" s="46"/>
    </row>
    <row r="54" s="4" customFormat="1" ht="45" customHeight="1" spans="1:10">
      <c r="A54" s="25">
        <v>48</v>
      </c>
      <c r="B54" s="26" t="s">
        <v>149</v>
      </c>
      <c r="C54" s="26" t="s">
        <v>150</v>
      </c>
      <c r="D54" s="33">
        <v>29946</v>
      </c>
      <c r="E54" s="33">
        <v>9000</v>
      </c>
      <c r="F54" s="34">
        <v>7</v>
      </c>
      <c r="G54" s="34" t="s">
        <v>74</v>
      </c>
      <c r="H54" s="31" t="s">
        <v>75</v>
      </c>
      <c r="I54" s="31" t="s">
        <v>139</v>
      </c>
      <c r="J54" s="46"/>
    </row>
    <row r="55" s="4" customFormat="1" ht="45" customHeight="1" spans="1:10">
      <c r="A55" s="25">
        <v>49</v>
      </c>
      <c r="B55" s="26" t="s">
        <v>151</v>
      </c>
      <c r="C55" s="26" t="s">
        <v>152</v>
      </c>
      <c r="D55" s="33">
        <v>19357</v>
      </c>
      <c r="E55" s="33">
        <v>10000</v>
      </c>
      <c r="F55" s="34">
        <v>7</v>
      </c>
      <c r="G55" s="34" t="s">
        <v>74</v>
      </c>
      <c r="H55" s="31" t="s">
        <v>75</v>
      </c>
      <c r="I55" s="31" t="s">
        <v>139</v>
      </c>
      <c r="J55" s="46"/>
    </row>
    <row r="56" s="4" customFormat="1" ht="45" customHeight="1" spans="1:10">
      <c r="A56" s="25">
        <v>50</v>
      </c>
      <c r="B56" s="26" t="s">
        <v>153</v>
      </c>
      <c r="C56" s="26" t="s">
        <v>154</v>
      </c>
      <c r="D56" s="33">
        <v>16676</v>
      </c>
      <c r="E56" s="33">
        <v>8000</v>
      </c>
      <c r="F56" s="34">
        <v>6</v>
      </c>
      <c r="G56" s="34" t="s">
        <v>74</v>
      </c>
      <c r="H56" s="31" t="s">
        <v>75</v>
      </c>
      <c r="I56" s="31" t="s">
        <v>139</v>
      </c>
      <c r="J56" s="46"/>
    </row>
    <row r="57" s="4" customFormat="1" ht="45" customHeight="1" spans="1:10">
      <c r="A57" s="25">
        <v>51</v>
      </c>
      <c r="B57" s="26" t="s">
        <v>155</v>
      </c>
      <c r="C57" s="26" t="s">
        <v>156</v>
      </c>
      <c r="D57" s="33">
        <v>2552</v>
      </c>
      <c r="E57" s="33">
        <v>1500</v>
      </c>
      <c r="F57" s="34">
        <v>8</v>
      </c>
      <c r="G57" s="34" t="s">
        <v>157</v>
      </c>
      <c r="H57" s="31" t="s">
        <v>75</v>
      </c>
      <c r="I57" s="31" t="s">
        <v>69</v>
      </c>
      <c r="J57" s="46"/>
    </row>
    <row r="58" s="4" customFormat="1" ht="45" customHeight="1" spans="1:10">
      <c r="A58" s="25">
        <v>52</v>
      </c>
      <c r="B58" s="26" t="s">
        <v>158</v>
      </c>
      <c r="C58" s="27" t="s">
        <v>159</v>
      </c>
      <c r="D58" s="33">
        <v>21000</v>
      </c>
      <c r="E58" s="33">
        <v>6000</v>
      </c>
      <c r="F58" s="34">
        <v>3</v>
      </c>
      <c r="G58" s="39" t="s">
        <v>160</v>
      </c>
      <c r="H58" s="31" t="s">
        <v>75</v>
      </c>
      <c r="I58" s="31" t="s">
        <v>161</v>
      </c>
      <c r="J58" s="46"/>
    </row>
    <row r="59" s="4" customFormat="1" ht="45" customHeight="1" spans="1:10">
      <c r="A59" s="25">
        <v>53</v>
      </c>
      <c r="B59" s="26" t="s">
        <v>162</v>
      </c>
      <c r="C59" s="26" t="s">
        <v>163</v>
      </c>
      <c r="D59" s="33">
        <v>5400</v>
      </c>
      <c r="E59" s="33">
        <v>3000</v>
      </c>
      <c r="F59" s="34">
        <v>6</v>
      </c>
      <c r="G59" s="39" t="s">
        <v>160</v>
      </c>
      <c r="H59" s="31" t="s">
        <v>75</v>
      </c>
      <c r="I59" s="31" t="s">
        <v>161</v>
      </c>
      <c r="J59" s="46"/>
    </row>
    <row r="60" s="4" customFormat="1" ht="45" customHeight="1" spans="1:10">
      <c r="A60" s="25">
        <v>54</v>
      </c>
      <c r="B60" s="26" t="s">
        <v>164</v>
      </c>
      <c r="C60" s="27" t="s">
        <v>165</v>
      </c>
      <c r="D60" s="33">
        <v>65000</v>
      </c>
      <c r="E60" s="33">
        <v>6000</v>
      </c>
      <c r="F60" s="34">
        <v>3</v>
      </c>
      <c r="G60" s="39" t="s">
        <v>160</v>
      </c>
      <c r="H60" s="31" t="s">
        <v>75</v>
      </c>
      <c r="I60" s="31" t="s">
        <v>161</v>
      </c>
      <c r="J60" s="46"/>
    </row>
    <row r="61" s="4" customFormat="1" ht="45" customHeight="1" spans="1:10">
      <c r="A61" s="25">
        <v>55</v>
      </c>
      <c r="B61" s="26" t="s">
        <v>166</v>
      </c>
      <c r="C61" s="27" t="s">
        <v>167</v>
      </c>
      <c r="D61" s="33">
        <v>6000</v>
      </c>
      <c r="E61" s="37">
        <v>4000</v>
      </c>
      <c r="F61" s="34">
        <v>3</v>
      </c>
      <c r="G61" s="39" t="s">
        <v>160</v>
      </c>
      <c r="H61" s="31" t="s">
        <v>75</v>
      </c>
      <c r="I61" s="31" t="s">
        <v>161</v>
      </c>
      <c r="J61" s="46"/>
    </row>
    <row r="62" s="4" customFormat="1" ht="45" customHeight="1" spans="1:10">
      <c r="A62" s="25">
        <v>56</v>
      </c>
      <c r="B62" s="26" t="s">
        <v>168</v>
      </c>
      <c r="C62" s="27" t="s">
        <v>169</v>
      </c>
      <c r="D62" s="33">
        <v>50000</v>
      </c>
      <c r="E62" s="33">
        <v>10000</v>
      </c>
      <c r="F62" s="34">
        <v>4</v>
      </c>
      <c r="G62" s="39" t="s">
        <v>160</v>
      </c>
      <c r="H62" s="31" t="s">
        <v>75</v>
      </c>
      <c r="I62" s="31" t="s">
        <v>161</v>
      </c>
      <c r="J62" s="46"/>
    </row>
    <row r="63" s="4" customFormat="1" ht="45" customHeight="1" spans="1:10">
      <c r="A63" s="25">
        <v>57</v>
      </c>
      <c r="B63" s="26" t="s">
        <v>170</v>
      </c>
      <c r="C63" s="27" t="s">
        <v>171</v>
      </c>
      <c r="D63" s="33">
        <v>66500</v>
      </c>
      <c r="E63" s="33">
        <v>10000</v>
      </c>
      <c r="F63" s="34">
        <v>3</v>
      </c>
      <c r="G63" s="39" t="s">
        <v>160</v>
      </c>
      <c r="H63" s="31" t="s">
        <v>75</v>
      </c>
      <c r="I63" s="31" t="s">
        <v>161</v>
      </c>
      <c r="J63" s="46"/>
    </row>
    <row r="64" s="4" customFormat="1" ht="45" customHeight="1" spans="1:10">
      <c r="A64" s="25">
        <v>58</v>
      </c>
      <c r="B64" s="26" t="s">
        <v>172</v>
      </c>
      <c r="C64" s="27" t="s">
        <v>173</v>
      </c>
      <c r="D64" s="33">
        <v>5000</v>
      </c>
      <c r="E64" s="33">
        <v>3000</v>
      </c>
      <c r="F64" s="34">
        <v>6</v>
      </c>
      <c r="G64" s="39" t="s">
        <v>160</v>
      </c>
      <c r="H64" s="31" t="s">
        <v>75</v>
      </c>
      <c r="I64" s="31" t="s">
        <v>161</v>
      </c>
      <c r="J64" s="46"/>
    </row>
    <row r="65" s="4" customFormat="1" ht="45" customHeight="1" spans="1:10">
      <c r="A65" s="25">
        <v>59</v>
      </c>
      <c r="B65" s="26" t="s">
        <v>174</v>
      </c>
      <c r="C65" s="27" t="s">
        <v>175</v>
      </c>
      <c r="D65" s="33">
        <v>80000</v>
      </c>
      <c r="E65" s="33">
        <v>10000</v>
      </c>
      <c r="F65" s="34">
        <v>3</v>
      </c>
      <c r="G65" s="39" t="s">
        <v>160</v>
      </c>
      <c r="H65" s="31" t="s">
        <v>75</v>
      </c>
      <c r="I65" s="31" t="s">
        <v>161</v>
      </c>
      <c r="J65" s="46"/>
    </row>
    <row r="66" s="4" customFormat="1" ht="45" customHeight="1" spans="1:10">
      <c r="A66" s="25">
        <v>60</v>
      </c>
      <c r="B66" s="26" t="s">
        <v>176</v>
      </c>
      <c r="C66" s="27" t="s">
        <v>177</v>
      </c>
      <c r="D66" s="37">
        <v>7000</v>
      </c>
      <c r="E66" s="33">
        <v>3000</v>
      </c>
      <c r="F66" s="34">
        <v>6</v>
      </c>
      <c r="G66" s="39" t="s">
        <v>160</v>
      </c>
      <c r="H66" s="31" t="s">
        <v>75</v>
      </c>
      <c r="I66" s="31" t="s">
        <v>161</v>
      </c>
      <c r="J66" s="50"/>
    </row>
    <row r="67" s="4" customFormat="1" ht="45" customHeight="1" spans="1:10">
      <c r="A67" s="25">
        <v>61</v>
      </c>
      <c r="B67" s="26" t="s">
        <v>178</v>
      </c>
      <c r="C67" s="26" t="s">
        <v>179</v>
      </c>
      <c r="D67" s="33">
        <v>26635</v>
      </c>
      <c r="E67" s="33">
        <v>5000</v>
      </c>
      <c r="F67" s="34">
        <v>5</v>
      </c>
      <c r="G67" s="39" t="s">
        <v>160</v>
      </c>
      <c r="H67" s="31" t="s">
        <v>75</v>
      </c>
      <c r="I67" s="31" t="s">
        <v>161</v>
      </c>
      <c r="J67" s="46"/>
    </row>
    <row r="68" s="4" customFormat="1" ht="45" customHeight="1" spans="1:10">
      <c r="A68" s="20" t="s">
        <v>180</v>
      </c>
      <c r="B68" s="21" t="s">
        <v>181</v>
      </c>
      <c r="C68" s="21"/>
      <c r="D68" s="22">
        <f>SUM(D69:D120)</f>
        <v>826167.33</v>
      </c>
      <c r="E68" s="22">
        <f>SUM(E69:E120)</f>
        <v>191731.05</v>
      </c>
      <c r="F68" s="23"/>
      <c r="G68" s="23"/>
      <c r="H68" s="24"/>
      <c r="I68" s="24"/>
      <c r="J68" s="44"/>
    </row>
    <row r="69" s="5" customFormat="1" ht="45" customHeight="1" spans="1:10">
      <c r="A69" s="25">
        <v>62</v>
      </c>
      <c r="B69" s="26" t="s">
        <v>182</v>
      </c>
      <c r="C69" s="27" t="s">
        <v>183</v>
      </c>
      <c r="D69" s="28">
        <v>8500</v>
      </c>
      <c r="E69" s="28">
        <v>4000</v>
      </c>
      <c r="F69" s="29">
        <v>6</v>
      </c>
      <c r="G69" s="30" t="s">
        <v>184</v>
      </c>
      <c r="H69" s="29" t="s">
        <v>185</v>
      </c>
      <c r="I69" s="31" t="s">
        <v>20</v>
      </c>
      <c r="J69" s="51"/>
    </row>
    <row r="70" s="5" customFormat="1" ht="45" customHeight="1" spans="1:10">
      <c r="A70" s="25">
        <v>63</v>
      </c>
      <c r="B70" s="26" t="s">
        <v>186</v>
      </c>
      <c r="C70" s="27" t="s">
        <v>187</v>
      </c>
      <c r="D70" s="28">
        <v>540</v>
      </c>
      <c r="E70" s="28">
        <v>540</v>
      </c>
      <c r="F70" s="29">
        <v>6</v>
      </c>
      <c r="G70" s="30" t="s">
        <v>184</v>
      </c>
      <c r="H70" s="29" t="s">
        <v>185</v>
      </c>
      <c r="I70" s="31" t="s">
        <v>20</v>
      </c>
      <c r="J70" s="51"/>
    </row>
    <row r="71" s="5" customFormat="1" ht="45" customHeight="1" spans="1:10">
      <c r="A71" s="25">
        <v>64</v>
      </c>
      <c r="B71" s="26" t="s">
        <v>188</v>
      </c>
      <c r="C71" s="27" t="s">
        <v>189</v>
      </c>
      <c r="D71" s="28">
        <v>6800.5</v>
      </c>
      <c r="E71" s="28">
        <v>6800.5</v>
      </c>
      <c r="F71" s="29">
        <v>3</v>
      </c>
      <c r="G71" s="30" t="s">
        <v>184</v>
      </c>
      <c r="H71" s="29" t="s">
        <v>185</v>
      </c>
      <c r="I71" s="31" t="s">
        <v>20</v>
      </c>
      <c r="J71" s="45"/>
    </row>
    <row r="72" s="5" customFormat="1" ht="45" customHeight="1" spans="1:10">
      <c r="A72" s="25">
        <v>65</v>
      </c>
      <c r="B72" s="26" t="s">
        <v>190</v>
      </c>
      <c r="C72" s="27" t="s">
        <v>191</v>
      </c>
      <c r="D72" s="28">
        <v>2400</v>
      </c>
      <c r="E72" s="28">
        <v>2400</v>
      </c>
      <c r="F72" s="29">
        <v>1</v>
      </c>
      <c r="G72" s="30" t="s">
        <v>192</v>
      </c>
      <c r="H72" s="29" t="s">
        <v>185</v>
      </c>
      <c r="I72" s="31" t="s">
        <v>79</v>
      </c>
      <c r="J72" s="51"/>
    </row>
    <row r="73" s="8" customFormat="1" ht="45" customHeight="1" spans="1:10">
      <c r="A73" s="25">
        <v>66</v>
      </c>
      <c r="B73" s="26" t="s">
        <v>193</v>
      </c>
      <c r="C73" s="27" t="s">
        <v>194</v>
      </c>
      <c r="D73" s="28">
        <v>4800</v>
      </c>
      <c r="E73" s="28">
        <v>4800</v>
      </c>
      <c r="F73" s="29">
        <v>4</v>
      </c>
      <c r="G73" s="30" t="s">
        <v>192</v>
      </c>
      <c r="H73" s="29" t="s">
        <v>185</v>
      </c>
      <c r="I73" s="31" t="s">
        <v>79</v>
      </c>
      <c r="J73" s="45"/>
    </row>
    <row r="74" s="5" customFormat="1" ht="45" customHeight="1" spans="1:10">
      <c r="A74" s="25">
        <v>67</v>
      </c>
      <c r="B74" s="26" t="s">
        <v>195</v>
      </c>
      <c r="C74" s="27" t="s">
        <v>196</v>
      </c>
      <c r="D74" s="28">
        <v>1794</v>
      </c>
      <c r="E74" s="28">
        <v>1794</v>
      </c>
      <c r="F74" s="29">
        <v>3</v>
      </c>
      <c r="G74" s="30" t="s">
        <v>192</v>
      </c>
      <c r="H74" s="29" t="s">
        <v>185</v>
      </c>
      <c r="I74" s="31" t="s">
        <v>79</v>
      </c>
      <c r="J74" s="45"/>
    </row>
    <row r="75" s="5" customFormat="1" ht="45" customHeight="1" spans="1:10">
      <c r="A75" s="25">
        <v>68</v>
      </c>
      <c r="B75" s="26" t="s">
        <v>197</v>
      </c>
      <c r="C75" s="27" t="s">
        <v>198</v>
      </c>
      <c r="D75" s="28">
        <v>27000</v>
      </c>
      <c r="E75" s="28">
        <v>15000</v>
      </c>
      <c r="F75" s="29">
        <v>3</v>
      </c>
      <c r="G75" s="30" t="s">
        <v>192</v>
      </c>
      <c r="H75" s="29" t="s">
        <v>185</v>
      </c>
      <c r="I75" s="31" t="s">
        <v>79</v>
      </c>
      <c r="J75" s="45"/>
    </row>
    <row r="76" s="5" customFormat="1" ht="45" customHeight="1" spans="1:10">
      <c r="A76" s="25">
        <v>69</v>
      </c>
      <c r="B76" s="26" t="s">
        <v>199</v>
      </c>
      <c r="C76" s="27" t="s">
        <v>200</v>
      </c>
      <c r="D76" s="28">
        <v>614.67</v>
      </c>
      <c r="E76" s="28">
        <v>614.67</v>
      </c>
      <c r="F76" s="29">
        <v>1</v>
      </c>
      <c r="G76" s="30" t="s">
        <v>192</v>
      </c>
      <c r="H76" s="29" t="s">
        <v>185</v>
      </c>
      <c r="I76" s="31" t="s">
        <v>79</v>
      </c>
      <c r="J76" s="45"/>
    </row>
    <row r="77" s="5" customFormat="1" ht="45" customHeight="1" spans="1:10">
      <c r="A77" s="25">
        <v>70</v>
      </c>
      <c r="B77" s="26" t="s">
        <v>201</v>
      </c>
      <c r="C77" s="27" t="s">
        <v>202</v>
      </c>
      <c r="D77" s="28">
        <v>1694.48</v>
      </c>
      <c r="E77" s="28">
        <v>1694.48</v>
      </c>
      <c r="F77" s="29">
        <v>5</v>
      </c>
      <c r="G77" s="30" t="s">
        <v>192</v>
      </c>
      <c r="H77" s="29" t="s">
        <v>185</v>
      </c>
      <c r="I77" s="31" t="s">
        <v>79</v>
      </c>
      <c r="J77" s="51"/>
    </row>
    <row r="78" s="5" customFormat="1" ht="45" customHeight="1" spans="1:10">
      <c r="A78" s="25">
        <v>71</v>
      </c>
      <c r="B78" s="26" t="s">
        <v>203</v>
      </c>
      <c r="C78" s="27" t="s">
        <v>204</v>
      </c>
      <c r="D78" s="28">
        <v>580</v>
      </c>
      <c r="E78" s="28">
        <v>580</v>
      </c>
      <c r="F78" s="29">
        <v>5</v>
      </c>
      <c r="G78" s="30" t="s">
        <v>192</v>
      </c>
      <c r="H78" s="29" t="s">
        <v>185</v>
      </c>
      <c r="I78" s="31" t="s">
        <v>79</v>
      </c>
      <c r="J78" s="51"/>
    </row>
    <row r="79" s="5" customFormat="1" ht="45" customHeight="1" spans="1:10">
      <c r="A79" s="25">
        <v>72</v>
      </c>
      <c r="B79" s="26" t="s">
        <v>205</v>
      </c>
      <c r="C79" s="27" t="s">
        <v>206</v>
      </c>
      <c r="D79" s="28">
        <v>600</v>
      </c>
      <c r="E79" s="28">
        <v>600</v>
      </c>
      <c r="F79" s="29">
        <v>6</v>
      </c>
      <c r="G79" s="30" t="s">
        <v>207</v>
      </c>
      <c r="H79" s="29" t="s">
        <v>185</v>
      </c>
      <c r="I79" s="31" t="s">
        <v>90</v>
      </c>
      <c r="J79" s="51"/>
    </row>
    <row r="80" s="5" customFormat="1" ht="45" customHeight="1" spans="1:10">
      <c r="A80" s="25">
        <v>73</v>
      </c>
      <c r="B80" s="26" t="s">
        <v>208</v>
      </c>
      <c r="C80" s="27" t="s">
        <v>209</v>
      </c>
      <c r="D80" s="28">
        <v>12272.49</v>
      </c>
      <c r="E80" s="28">
        <v>5000</v>
      </c>
      <c r="F80" s="29">
        <v>5</v>
      </c>
      <c r="G80" s="30" t="s">
        <v>207</v>
      </c>
      <c r="H80" s="29" t="s">
        <v>185</v>
      </c>
      <c r="I80" s="31" t="s">
        <v>90</v>
      </c>
      <c r="J80" s="45"/>
    </row>
    <row r="81" s="5" customFormat="1" ht="45" customHeight="1" spans="1:10">
      <c r="A81" s="25">
        <v>74</v>
      </c>
      <c r="B81" s="26" t="s">
        <v>210</v>
      </c>
      <c r="C81" s="27" t="s">
        <v>211</v>
      </c>
      <c r="D81" s="28">
        <v>9518</v>
      </c>
      <c r="E81" s="28">
        <v>5000</v>
      </c>
      <c r="F81" s="29">
        <v>8</v>
      </c>
      <c r="G81" s="30" t="s">
        <v>207</v>
      </c>
      <c r="H81" s="29" t="s">
        <v>185</v>
      </c>
      <c r="I81" s="31" t="s">
        <v>90</v>
      </c>
      <c r="J81" s="45"/>
    </row>
    <row r="82" s="5" customFormat="1" ht="45" customHeight="1" spans="1:10">
      <c r="A82" s="25">
        <v>75</v>
      </c>
      <c r="B82" s="26" t="s">
        <v>212</v>
      </c>
      <c r="C82" s="27" t="s">
        <v>213</v>
      </c>
      <c r="D82" s="28">
        <v>2053</v>
      </c>
      <c r="E82" s="28">
        <v>2053</v>
      </c>
      <c r="F82" s="29">
        <v>7</v>
      </c>
      <c r="G82" s="30" t="s">
        <v>207</v>
      </c>
      <c r="H82" s="29" t="s">
        <v>185</v>
      </c>
      <c r="I82" s="31" t="s">
        <v>90</v>
      </c>
      <c r="J82" s="45"/>
    </row>
    <row r="83" s="5" customFormat="1" ht="45" customHeight="1" spans="1:10">
      <c r="A83" s="25">
        <v>76</v>
      </c>
      <c r="B83" s="26" t="s">
        <v>214</v>
      </c>
      <c r="C83" s="27" t="s">
        <v>215</v>
      </c>
      <c r="D83" s="28">
        <v>1265</v>
      </c>
      <c r="E83" s="28">
        <v>1265</v>
      </c>
      <c r="F83" s="29">
        <v>6</v>
      </c>
      <c r="G83" s="30" t="s">
        <v>207</v>
      </c>
      <c r="H83" s="29" t="s">
        <v>185</v>
      </c>
      <c r="I83" s="31" t="s">
        <v>90</v>
      </c>
      <c r="J83" s="45"/>
    </row>
    <row r="84" s="5" customFormat="1" ht="45" customHeight="1" spans="1:10">
      <c r="A84" s="25">
        <v>77</v>
      </c>
      <c r="B84" s="26" t="s">
        <v>216</v>
      </c>
      <c r="C84" s="27" t="s">
        <v>217</v>
      </c>
      <c r="D84" s="28">
        <v>997.35</v>
      </c>
      <c r="E84" s="28">
        <v>997</v>
      </c>
      <c r="F84" s="29">
        <v>1</v>
      </c>
      <c r="G84" s="30" t="s">
        <v>207</v>
      </c>
      <c r="H84" s="29" t="s">
        <v>185</v>
      </c>
      <c r="I84" s="31" t="s">
        <v>90</v>
      </c>
      <c r="J84" s="45"/>
    </row>
    <row r="85" s="5" customFormat="1" ht="45" customHeight="1" spans="1:10">
      <c r="A85" s="25">
        <v>78</v>
      </c>
      <c r="B85" s="26" t="s">
        <v>218</v>
      </c>
      <c r="C85" s="27" t="s">
        <v>219</v>
      </c>
      <c r="D85" s="28">
        <v>2554.28</v>
      </c>
      <c r="E85" s="28">
        <v>2554.28</v>
      </c>
      <c r="F85" s="29">
        <v>3</v>
      </c>
      <c r="G85" s="30" t="s">
        <v>220</v>
      </c>
      <c r="H85" s="29" t="s">
        <v>185</v>
      </c>
      <c r="I85" s="31" t="s">
        <v>28</v>
      </c>
      <c r="J85" s="45"/>
    </row>
    <row r="86" s="5" customFormat="1" ht="45" customHeight="1" spans="1:10">
      <c r="A86" s="25">
        <v>79</v>
      </c>
      <c r="B86" s="26" t="s">
        <v>221</v>
      </c>
      <c r="C86" s="27" t="s">
        <v>222</v>
      </c>
      <c r="D86" s="28">
        <v>1500</v>
      </c>
      <c r="E86" s="28">
        <v>1500</v>
      </c>
      <c r="F86" s="29">
        <v>6</v>
      </c>
      <c r="G86" s="30" t="s">
        <v>220</v>
      </c>
      <c r="H86" s="29" t="s">
        <v>185</v>
      </c>
      <c r="I86" s="31" t="s">
        <v>28</v>
      </c>
      <c r="J86" s="51"/>
    </row>
    <row r="87" s="5" customFormat="1" ht="45" customHeight="1" spans="1:10">
      <c r="A87" s="25">
        <v>80</v>
      </c>
      <c r="B87" s="26" t="s">
        <v>223</v>
      </c>
      <c r="C87" s="27" t="s">
        <v>224</v>
      </c>
      <c r="D87" s="28">
        <v>1300</v>
      </c>
      <c r="E87" s="28">
        <v>1300</v>
      </c>
      <c r="F87" s="29">
        <v>6</v>
      </c>
      <c r="G87" s="30" t="s">
        <v>220</v>
      </c>
      <c r="H87" s="29" t="s">
        <v>185</v>
      </c>
      <c r="I87" s="31" t="s">
        <v>28</v>
      </c>
      <c r="J87" s="51"/>
    </row>
    <row r="88" s="5" customFormat="1" ht="45" customHeight="1" spans="1:16355">
      <c r="A88" s="25">
        <v>81</v>
      </c>
      <c r="B88" s="26" t="s">
        <v>225</v>
      </c>
      <c r="C88" s="47" t="s">
        <v>226</v>
      </c>
      <c r="D88" s="28">
        <v>4574</v>
      </c>
      <c r="E88" s="30">
        <v>4574</v>
      </c>
      <c r="F88" s="48">
        <v>6</v>
      </c>
      <c r="G88" s="30" t="s">
        <v>227</v>
      </c>
      <c r="H88" s="29" t="s">
        <v>185</v>
      </c>
      <c r="I88" s="31" t="s">
        <v>28</v>
      </c>
      <c r="J88" s="51"/>
      <c r="XDM88" s="53"/>
      <c r="XDN88" s="54"/>
      <c r="XDO88" s="55"/>
      <c r="XDP88" s="56"/>
      <c r="XDQ88" s="56"/>
      <c r="XDR88" s="53"/>
      <c r="XDS88" s="57"/>
      <c r="XDT88" s="53"/>
      <c r="XDU88" s="57"/>
      <c r="XDV88" s="53"/>
      <c r="XDW88" s="57"/>
      <c r="XDX88" s="53"/>
      <c r="XDY88" s="6"/>
      <c r="XDZ88" s="6"/>
      <c r="XEA88" s="58"/>
    </row>
    <row r="89" s="5" customFormat="1" ht="45" customHeight="1" spans="1:10">
      <c r="A89" s="25">
        <v>82</v>
      </c>
      <c r="B89" s="26" t="s">
        <v>228</v>
      </c>
      <c r="C89" s="27" t="s">
        <v>229</v>
      </c>
      <c r="D89" s="28">
        <v>710</v>
      </c>
      <c r="E89" s="28">
        <v>710</v>
      </c>
      <c r="F89" s="29">
        <v>3</v>
      </c>
      <c r="G89" s="30" t="s">
        <v>227</v>
      </c>
      <c r="H89" s="29" t="s">
        <v>185</v>
      </c>
      <c r="I89" s="31" t="s">
        <v>28</v>
      </c>
      <c r="J89" s="45"/>
    </row>
    <row r="90" s="5" customFormat="1" ht="45" customHeight="1" spans="1:10">
      <c r="A90" s="25">
        <v>83</v>
      </c>
      <c r="B90" s="26" t="s">
        <v>230</v>
      </c>
      <c r="C90" s="27" t="s">
        <v>231</v>
      </c>
      <c r="D90" s="28">
        <v>570</v>
      </c>
      <c r="E90" s="28">
        <v>570</v>
      </c>
      <c r="F90" s="29">
        <v>7</v>
      </c>
      <c r="G90" s="30" t="s">
        <v>232</v>
      </c>
      <c r="H90" s="29" t="s">
        <v>185</v>
      </c>
      <c r="I90" s="31" t="s">
        <v>28</v>
      </c>
      <c r="J90" s="45"/>
    </row>
    <row r="91" s="5" customFormat="1" ht="45" customHeight="1" spans="1:10">
      <c r="A91" s="25">
        <v>84</v>
      </c>
      <c r="B91" s="26" t="s">
        <v>233</v>
      </c>
      <c r="C91" s="27" t="s">
        <v>234</v>
      </c>
      <c r="D91" s="28">
        <v>1190</v>
      </c>
      <c r="E91" s="28">
        <v>1190</v>
      </c>
      <c r="F91" s="29">
        <v>7</v>
      </c>
      <c r="G91" s="30" t="s">
        <v>232</v>
      </c>
      <c r="H91" s="29" t="s">
        <v>185</v>
      </c>
      <c r="I91" s="31" t="s">
        <v>28</v>
      </c>
      <c r="J91" s="45"/>
    </row>
    <row r="92" s="5" customFormat="1" ht="45" customHeight="1" spans="1:10">
      <c r="A92" s="25">
        <v>85</v>
      </c>
      <c r="B92" s="26" t="s">
        <v>235</v>
      </c>
      <c r="C92" s="27" t="s">
        <v>236</v>
      </c>
      <c r="D92" s="28">
        <v>300000</v>
      </c>
      <c r="E92" s="28">
        <v>5000</v>
      </c>
      <c r="F92" s="29">
        <v>6</v>
      </c>
      <c r="G92" s="30" t="s">
        <v>237</v>
      </c>
      <c r="H92" s="29" t="s">
        <v>185</v>
      </c>
      <c r="I92" s="31" t="s">
        <v>28</v>
      </c>
      <c r="J92" s="45"/>
    </row>
    <row r="93" s="5" customFormat="1" ht="60" customHeight="1" spans="1:16355">
      <c r="A93" s="25">
        <v>86</v>
      </c>
      <c r="B93" s="26" t="s">
        <v>238</v>
      </c>
      <c r="C93" s="27" t="s">
        <v>239</v>
      </c>
      <c r="D93" s="30">
        <v>50000</v>
      </c>
      <c r="E93" s="28">
        <v>5000</v>
      </c>
      <c r="F93" s="48">
        <v>6</v>
      </c>
      <c r="G93" s="30" t="s">
        <v>232</v>
      </c>
      <c r="H93" s="29" t="s">
        <v>185</v>
      </c>
      <c r="I93" s="31" t="s">
        <v>28</v>
      </c>
      <c r="J93" s="52"/>
      <c r="XAA93" s="53"/>
      <c r="XAB93" s="54"/>
      <c r="XAC93" s="55"/>
      <c r="XAD93" s="56"/>
      <c r="XAE93" s="56"/>
      <c r="XAF93" s="53"/>
      <c r="XAG93" s="57"/>
      <c r="XAH93" s="53"/>
      <c r="XAI93" s="57"/>
      <c r="XAJ93" s="53"/>
      <c r="XAK93" s="57"/>
      <c r="XAL93" s="53"/>
      <c r="XAM93" s="6"/>
      <c r="XAN93" s="6"/>
      <c r="XAO93" s="58"/>
      <c r="XAS93" s="53"/>
      <c r="XAT93" s="54"/>
      <c r="XAU93" s="59"/>
      <c r="XAV93" s="56"/>
      <c r="XAW93" s="57"/>
      <c r="XAX93" s="60"/>
      <c r="XAY93" s="57"/>
      <c r="XAZ93" s="53"/>
      <c r="XBA93" s="57"/>
      <c r="XBB93" s="53"/>
      <c r="XBC93" s="57"/>
      <c r="XBD93" s="53"/>
      <c r="XBE93" s="6"/>
      <c r="XBF93" s="6"/>
      <c r="XBK93" s="53"/>
      <c r="XBL93" s="61"/>
      <c r="XBM93" s="61"/>
      <c r="XBN93" s="62"/>
      <c r="XBO93" s="62"/>
      <c r="XBP93" s="60"/>
      <c r="XBR93" s="53"/>
      <c r="XBS93" s="57"/>
      <c r="XBT93" s="53"/>
      <c r="XBU93" s="57"/>
      <c r="XBV93" s="53"/>
      <c r="XBW93" s="6"/>
      <c r="XBX93" s="6"/>
      <c r="XCC93" s="53"/>
      <c r="XCD93" s="61"/>
      <c r="XCE93" s="61"/>
      <c r="XCF93" s="62"/>
      <c r="XCG93" s="56"/>
      <c r="XCH93" s="53"/>
      <c r="XCI93" s="57"/>
      <c r="XCJ93" s="53"/>
      <c r="XCK93" s="57"/>
      <c r="XCL93" s="53"/>
      <c r="XCM93" s="57"/>
      <c r="XCN93" s="53"/>
      <c r="XCO93" s="6"/>
      <c r="XCP93" s="6"/>
      <c r="XCU93" s="53"/>
      <c r="XCV93" s="63"/>
      <c r="XCW93" s="64"/>
      <c r="XCX93" s="65"/>
      <c r="XCY93" s="57"/>
      <c r="XCZ93" s="60"/>
      <c r="XDA93" s="57"/>
      <c r="XDB93" s="53"/>
      <c r="XDC93" s="57"/>
      <c r="XDD93" s="53"/>
      <c r="XDE93" s="53"/>
      <c r="XDF93" s="53"/>
      <c r="XDG93" s="6"/>
      <c r="XDH93" s="6"/>
      <c r="XDI93" s="66"/>
      <c r="XDN93" s="53"/>
      <c r="XDO93" s="63"/>
      <c r="XDP93" s="67"/>
      <c r="XDQ93" s="57"/>
      <c r="XDR93" s="57"/>
      <c r="XDS93" s="60"/>
      <c r="XDU93" s="60"/>
      <c r="XDV93" s="60"/>
      <c r="XDW93" s="60"/>
      <c r="XDX93" s="60"/>
      <c r="XDY93" s="60"/>
      <c r="XDZ93" s="60"/>
      <c r="XEA93" s="60"/>
    </row>
    <row r="94" s="5" customFormat="1" ht="45" customHeight="1" spans="1:10">
      <c r="A94" s="25">
        <v>87</v>
      </c>
      <c r="B94" s="26" t="s">
        <v>240</v>
      </c>
      <c r="C94" s="27" t="s">
        <v>241</v>
      </c>
      <c r="D94" s="28">
        <v>49000</v>
      </c>
      <c r="E94" s="28">
        <v>5000</v>
      </c>
      <c r="F94" s="29">
        <v>3</v>
      </c>
      <c r="G94" s="30" t="s">
        <v>242</v>
      </c>
      <c r="H94" s="29" t="s">
        <v>185</v>
      </c>
      <c r="I94" s="31" t="s">
        <v>28</v>
      </c>
      <c r="J94" s="45"/>
    </row>
    <row r="95" s="5" customFormat="1" ht="45" customHeight="1" spans="1:16355">
      <c r="A95" s="25">
        <v>88</v>
      </c>
      <c r="B95" s="26" t="s">
        <v>243</v>
      </c>
      <c r="C95" s="27" t="s">
        <v>244</v>
      </c>
      <c r="D95" s="28">
        <v>52000</v>
      </c>
      <c r="E95" s="30">
        <v>5000</v>
      </c>
      <c r="F95" s="48">
        <v>6</v>
      </c>
      <c r="G95" s="30" t="s">
        <v>245</v>
      </c>
      <c r="H95" s="29" t="s">
        <v>185</v>
      </c>
      <c r="I95" s="31" t="s">
        <v>28</v>
      </c>
      <c r="J95" s="51"/>
      <c r="XAS95" s="53"/>
      <c r="XAT95" s="54"/>
      <c r="XAU95" s="55"/>
      <c r="XAV95" s="56"/>
      <c r="XAW95" s="56"/>
      <c r="XAX95" s="53"/>
      <c r="XAY95" s="57"/>
      <c r="XAZ95" s="53"/>
      <c r="XBA95" s="57"/>
      <c r="XBB95" s="53"/>
      <c r="XBC95" s="57"/>
      <c r="XBD95" s="53"/>
      <c r="XBE95" s="6"/>
      <c r="XBF95" s="6"/>
      <c r="XBG95" s="58"/>
      <c r="XBK95" s="53"/>
      <c r="XBL95" s="54"/>
      <c r="XBM95" s="59"/>
      <c r="XBN95" s="56"/>
      <c r="XBO95" s="57"/>
      <c r="XBP95" s="60"/>
      <c r="XBQ95" s="57"/>
      <c r="XBR95" s="53"/>
      <c r="XBS95" s="57"/>
      <c r="XBT95" s="53"/>
      <c r="XBU95" s="57"/>
      <c r="XBV95" s="53"/>
      <c r="XBW95" s="6"/>
      <c r="XBX95" s="6"/>
      <c r="XCC95" s="53"/>
      <c r="XCD95" s="61"/>
      <c r="XCE95" s="61"/>
      <c r="XCF95" s="62"/>
      <c r="XCG95" s="62"/>
      <c r="XCH95" s="60"/>
      <c r="XCJ95" s="53"/>
      <c r="XCK95" s="57"/>
      <c r="XCL95" s="53"/>
      <c r="XCM95" s="57"/>
      <c r="XCN95" s="53"/>
      <c r="XCO95" s="6"/>
      <c r="XCP95" s="6"/>
      <c r="XCU95" s="53"/>
      <c r="XCV95" s="61"/>
      <c r="XCW95" s="61"/>
      <c r="XCX95" s="62"/>
      <c r="XCY95" s="56"/>
      <c r="XCZ95" s="53"/>
      <c r="XDA95" s="57"/>
      <c r="XDB95" s="53"/>
      <c r="XDC95" s="57"/>
      <c r="XDD95" s="53"/>
      <c r="XDE95" s="57"/>
      <c r="XDF95" s="53"/>
      <c r="XDG95" s="6"/>
      <c r="XDH95" s="6"/>
      <c r="XDM95" s="53"/>
      <c r="XDN95" s="63"/>
      <c r="XDO95" s="64"/>
      <c r="XDP95" s="65"/>
      <c r="XDQ95" s="57"/>
      <c r="XDR95" s="60"/>
      <c r="XDS95" s="57"/>
      <c r="XDT95" s="53"/>
      <c r="XDU95" s="57"/>
      <c r="XDV95" s="53"/>
      <c r="XDW95" s="53"/>
      <c r="XDX95" s="53"/>
      <c r="XDY95" s="6"/>
      <c r="XDZ95" s="6"/>
      <c r="XEA95" s="66"/>
    </row>
    <row r="96" s="5" customFormat="1" ht="57" customHeight="1" spans="1:16354">
      <c r="A96" s="25">
        <v>89</v>
      </c>
      <c r="B96" s="26" t="s">
        <v>246</v>
      </c>
      <c r="C96" s="27" t="s">
        <v>247</v>
      </c>
      <c r="D96" s="28">
        <v>18641.44</v>
      </c>
      <c r="E96" s="30">
        <v>5000</v>
      </c>
      <c r="F96" s="48">
        <v>7</v>
      </c>
      <c r="G96" s="30" t="s">
        <v>248</v>
      </c>
      <c r="H96" s="29" t="s">
        <v>185</v>
      </c>
      <c r="I96" s="31" t="s">
        <v>28</v>
      </c>
      <c r="J96" s="51"/>
      <c r="XBK96" s="53"/>
      <c r="XBL96" s="54"/>
      <c r="XBM96" s="55"/>
      <c r="XBN96" s="56"/>
      <c r="XBO96" s="56"/>
      <c r="XBP96" s="53"/>
      <c r="XBQ96" s="57"/>
      <c r="XBR96" s="53"/>
      <c r="XBS96" s="57"/>
      <c r="XBT96" s="53"/>
      <c r="XBU96" s="57"/>
      <c r="XBV96" s="53"/>
      <c r="XBW96" s="6"/>
      <c r="XBX96" s="6"/>
      <c r="XBY96" s="58"/>
      <c r="XCC96" s="53"/>
      <c r="XCD96" s="54"/>
      <c r="XCE96" s="59"/>
      <c r="XCF96" s="56"/>
      <c r="XCG96" s="57"/>
      <c r="XCH96" s="60"/>
      <c r="XCI96" s="57"/>
      <c r="XCJ96" s="53"/>
      <c r="XCK96" s="57"/>
      <c r="XCL96" s="53"/>
      <c r="XCM96" s="57"/>
      <c r="XCN96" s="53"/>
      <c r="XCO96" s="6"/>
      <c r="XCP96" s="6"/>
      <c r="XCU96" s="53"/>
      <c r="XCV96" s="61"/>
      <c r="XCW96" s="61"/>
      <c r="XCX96" s="62"/>
      <c r="XCY96" s="62"/>
      <c r="XCZ96" s="60"/>
      <c r="XDB96" s="53"/>
      <c r="XDC96" s="57"/>
      <c r="XDD96" s="53"/>
      <c r="XDE96" s="57"/>
      <c r="XDF96" s="53"/>
      <c r="XDG96" s="6"/>
      <c r="XDH96" s="6"/>
      <c r="XDM96" s="53"/>
      <c r="XDN96" s="61"/>
      <c r="XDO96" s="61"/>
      <c r="XDP96" s="62"/>
      <c r="XDQ96" s="56"/>
      <c r="XDR96" s="53"/>
      <c r="XDS96" s="57"/>
      <c r="XDT96" s="53"/>
      <c r="XDU96" s="57"/>
      <c r="XDV96" s="53"/>
      <c r="XDW96" s="57"/>
      <c r="XDX96" s="53"/>
      <c r="XDY96" s="6"/>
      <c r="XDZ96" s="6"/>
    </row>
    <row r="97" s="5" customFormat="1" ht="45" customHeight="1" spans="1:10">
      <c r="A97" s="25">
        <v>90</v>
      </c>
      <c r="B97" s="26" t="s">
        <v>249</v>
      </c>
      <c r="C97" s="27" t="s">
        <v>250</v>
      </c>
      <c r="D97" s="28">
        <v>1793.84</v>
      </c>
      <c r="E97" s="28">
        <v>1793.84</v>
      </c>
      <c r="F97" s="33">
        <v>3</v>
      </c>
      <c r="G97" s="30" t="s">
        <v>251</v>
      </c>
      <c r="H97" s="29" t="s">
        <v>185</v>
      </c>
      <c r="I97" s="31" t="s">
        <v>28</v>
      </c>
      <c r="J97" s="45"/>
    </row>
    <row r="98" s="5" customFormat="1" ht="45" customHeight="1" spans="1:10">
      <c r="A98" s="25">
        <v>91</v>
      </c>
      <c r="B98" s="26" t="s">
        <v>252</v>
      </c>
      <c r="C98" s="27" t="s">
        <v>253</v>
      </c>
      <c r="D98" s="28">
        <v>900</v>
      </c>
      <c r="E98" s="28">
        <v>900</v>
      </c>
      <c r="F98" s="29">
        <v>3</v>
      </c>
      <c r="G98" s="30" t="s">
        <v>254</v>
      </c>
      <c r="H98" s="29" t="s">
        <v>185</v>
      </c>
      <c r="I98" s="31" t="s">
        <v>126</v>
      </c>
      <c r="J98" s="45"/>
    </row>
    <row r="99" s="5" customFormat="1" ht="45" customHeight="1" spans="1:10">
      <c r="A99" s="25">
        <v>92</v>
      </c>
      <c r="B99" s="26" t="s">
        <v>255</v>
      </c>
      <c r="C99" s="27" t="s">
        <v>256</v>
      </c>
      <c r="D99" s="28">
        <v>1000</v>
      </c>
      <c r="E99" s="28">
        <v>1000</v>
      </c>
      <c r="F99" s="29">
        <v>5</v>
      </c>
      <c r="G99" s="30" t="s">
        <v>254</v>
      </c>
      <c r="H99" s="29" t="s">
        <v>185</v>
      </c>
      <c r="I99" s="31" t="s">
        <v>126</v>
      </c>
      <c r="J99" s="45"/>
    </row>
    <row r="100" s="5" customFormat="1" ht="45" customHeight="1" spans="1:10">
      <c r="A100" s="25">
        <v>93</v>
      </c>
      <c r="B100" s="26" t="s">
        <v>257</v>
      </c>
      <c r="C100" s="27" t="s">
        <v>258</v>
      </c>
      <c r="D100" s="28">
        <v>979</v>
      </c>
      <c r="E100" s="28">
        <v>979</v>
      </c>
      <c r="F100" s="29">
        <v>3</v>
      </c>
      <c r="G100" s="30" t="s">
        <v>259</v>
      </c>
      <c r="H100" s="29" t="s">
        <v>185</v>
      </c>
      <c r="I100" s="31" t="s">
        <v>126</v>
      </c>
      <c r="J100" s="45"/>
    </row>
    <row r="101" s="5" customFormat="1" ht="45" customHeight="1" spans="1:10">
      <c r="A101" s="25">
        <v>94</v>
      </c>
      <c r="B101" s="26" t="s">
        <v>260</v>
      </c>
      <c r="C101" s="27" t="s">
        <v>261</v>
      </c>
      <c r="D101" s="28">
        <v>1723.13</v>
      </c>
      <c r="E101" s="28">
        <v>1723.13</v>
      </c>
      <c r="F101" s="29">
        <v>5</v>
      </c>
      <c r="G101" s="30" t="s">
        <v>262</v>
      </c>
      <c r="H101" s="29" t="s">
        <v>185</v>
      </c>
      <c r="I101" s="31" t="s">
        <v>139</v>
      </c>
      <c r="J101" s="51"/>
    </row>
    <row r="102" s="5" customFormat="1" ht="45" customHeight="1" spans="1:10">
      <c r="A102" s="25">
        <v>95</v>
      </c>
      <c r="B102" s="26" t="s">
        <v>263</v>
      </c>
      <c r="C102" s="27" t="s">
        <v>264</v>
      </c>
      <c r="D102" s="28">
        <v>7685.45</v>
      </c>
      <c r="E102" s="28">
        <v>7685.45</v>
      </c>
      <c r="F102" s="29">
        <v>5</v>
      </c>
      <c r="G102" s="30" t="s">
        <v>262</v>
      </c>
      <c r="H102" s="29" t="s">
        <v>185</v>
      </c>
      <c r="I102" s="31" t="s">
        <v>139</v>
      </c>
      <c r="J102" s="51"/>
    </row>
    <row r="103" s="5" customFormat="1" ht="45" customHeight="1" spans="1:10">
      <c r="A103" s="25">
        <v>96</v>
      </c>
      <c r="B103" s="26" t="s">
        <v>265</v>
      </c>
      <c r="C103" s="27" t="s">
        <v>266</v>
      </c>
      <c r="D103" s="28">
        <v>1500</v>
      </c>
      <c r="E103" s="28">
        <v>1500</v>
      </c>
      <c r="F103" s="29">
        <v>5</v>
      </c>
      <c r="G103" s="30" t="s">
        <v>262</v>
      </c>
      <c r="H103" s="29" t="s">
        <v>185</v>
      </c>
      <c r="I103" s="31" t="s">
        <v>139</v>
      </c>
      <c r="J103" s="51"/>
    </row>
    <row r="104" s="5" customFormat="1" ht="45" customHeight="1" spans="1:10">
      <c r="A104" s="25">
        <v>97</v>
      </c>
      <c r="B104" s="26" t="s">
        <v>267</v>
      </c>
      <c r="C104" s="27" t="s">
        <v>268</v>
      </c>
      <c r="D104" s="28">
        <v>10363.93</v>
      </c>
      <c r="E104" s="28">
        <v>10363.93</v>
      </c>
      <c r="F104" s="29">
        <v>7</v>
      </c>
      <c r="G104" s="30" t="s">
        <v>262</v>
      </c>
      <c r="H104" s="29" t="s">
        <v>185</v>
      </c>
      <c r="I104" s="31" t="s">
        <v>139</v>
      </c>
      <c r="J104" s="51"/>
    </row>
    <row r="105" s="5" customFormat="1" ht="45" customHeight="1" spans="1:10">
      <c r="A105" s="25">
        <v>98</v>
      </c>
      <c r="B105" s="26" t="s">
        <v>269</v>
      </c>
      <c r="C105" s="27" t="s">
        <v>270</v>
      </c>
      <c r="D105" s="28">
        <v>600</v>
      </c>
      <c r="E105" s="28">
        <v>600</v>
      </c>
      <c r="F105" s="29">
        <v>3</v>
      </c>
      <c r="G105" s="30" t="s">
        <v>262</v>
      </c>
      <c r="H105" s="29" t="s">
        <v>185</v>
      </c>
      <c r="I105" s="31" t="s">
        <v>139</v>
      </c>
      <c r="J105" s="51"/>
    </row>
    <row r="106" s="5" customFormat="1" ht="45" customHeight="1" spans="1:10">
      <c r="A106" s="25">
        <v>99</v>
      </c>
      <c r="B106" s="26" t="s">
        <v>271</v>
      </c>
      <c r="C106" s="27" t="s">
        <v>272</v>
      </c>
      <c r="D106" s="28">
        <v>2500</v>
      </c>
      <c r="E106" s="28">
        <v>2500</v>
      </c>
      <c r="F106" s="29">
        <v>3</v>
      </c>
      <c r="G106" s="30" t="s">
        <v>262</v>
      </c>
      <c r="H106" s="29" t="s">
        <v>185</v>
      </c>
      <c r="I106" s="31" t="s">
        <v>139</v>
      </c>
      <c r="J106" s="51"/>
    </row>
    <row r="107" s="5" customFormat="1" ht="45" customHeight="1" spans="1:10">
      <c r="A107" s="25">
        <v>100</v>
      </c>
      <c r="B107" s="26" t="s">
        <v>273</v>
      </c>
      <c r="C107" s="27" t="s">
        <v>274</v>
      </c>
      <c r="D107" s="28">
        <v>5504.4</v>
      </c>
      <c r="E107" s="28">
        <v>5504.4</v>
      </c>
      <c r="F107" s="29">
        <v>6</v>
      </c>
      <c r="G107" s="30" t="s">
        <v>262</v>
      </c>
      <c r="H107" s="29" t="s">
        <v>185</v>
      </c>
      <c r="I107" s="31" t="s">
        <v>139</v>
      </c>
      <c r="J107" s="51"/>
    </row>
    <row r="108" s="5" customFormat="1" ht="45" customHeight="1" spans="1:10">
      <c r="A108" s="25">
        <v>101</v>
      </c>
      <c r="B108" s="26" t="s">
        <v>275</v>
      </c>
      <c r="C108" s="27" t="s">
        <v>276</v>
      </c>
      <c r="D108" s="28">
        <v>7088.4</v>
      </c>
      <c r="E108" s="28">
        <v>7088.4</v>
      </c>
      <c r="F108" s="29">
        <v>6</v>
      </c>
      <c r="G108" s="30" t="s">
        <v>262</v>
      </c>
      <c r="H108" s="29" t="s">
        <v>185</v>
      </c>
      <c r="I108" s="31" t="s">
        <v>139</v>
      </c>
      <c r="J108" s="51"/>
    </row>
    <row r="109" s="5" customFormat="1" ht="45" customHeight="1" spans="1:10">
      <c r="A109" s="25">
        <v>102</v>
      </c>
      <c r="B109" s="26" t="s">
        <v>277</v>
      </c>
      <c r="C109" s="27" t="s">
        <v>278</v>
      </c>
      <c r="D109" s="28">
        <v>6000</v>
      </c>
      <c r="E109" s="28">
        <v>6000</v>
      </c>
      <c r="F109" s="29">
        <v>6</v>
      </c>
      <c r="G109" s="30" t="s">
        <v>262</v>
      </c>
      <c r="H109" s="29" t="s">
        <v>185</v>
      </c>
      <c r="I109" s="31" t="s">
        <v>139</v>
      </c>
      <c r="J109" s="51"/>
    </row>
    <row r="110" s="5" customFormat="1" ht="45" customHeight="1" spans="1:10">
      <c r="A110" s="25">
        <v>103</v>
      </c>
      <c r="B110" s="26" t="s">
        <v>279</v>
      </c>
      <c r="C110" s="27" t="s">
        <v>280</v>
      </c>
      <c r="D110" s="28">
        <v>6000</v>
      </c>
      <c r="E110" s="28">
        <v>6000</v>
      </c>
      <c r="F110" s="29">
        <v>6</v>
      </c>
      <c r="G110" s="30" t="s">
        <v>262</v>
      </c>
      <c r="H110" s="29" t="s">
        <v>185</v>
      </c>
      <c r="I110" s="31" t="s">
        <v>126</v>
      </c>
      <c r="J110" s="51"/>
    </row>
    <row r="111" s="5" customFormat="1" ht="45" customHeight="1" spans="1:10">
      <c r="A111" s="25">
        <v>104</v>
      </c>
      <c r="B111" s="26" t="s">
        <v>281</v>
      </c>
      <c r="C111" s="27" t="s">
        <v>282</v>
      </c>
      <c r="D111" s="28">
        <v>1000</v>
      </c>
      <c r="E111" s="28">
        <v>1000</v>
      </c>
      <c r="F111" s="29">
        <v>9</v>
      </c>
      <c r="G111" s="30" t="s">
        <v>262</v>
      </c>
      <c r="H111" s="29" t="s">
        <v>185</v>
      </c>
      <c r="I111" s="31" t="s">
        <v>126</v>
      </c>
      <c r="J111" s="45"/>
    </row>
    <row r="112" s="5" customFormat="1" ht="45" customHeight="1" spans="1:10">
      <c r="A112" s="25">
        <v>105</v>
      </c>
      <c r="B112" s="26" t="s">
        <v>283</v>
      </c>
      <c r="C112" s="27" t="s">
        <v>284</v>
      </c>
      <c r="D112" s="28">
        <v>13472</v>
      </c>
      <c r="E112" s="28">
        <v>13472</v>
      </c>
      <c r="F112" s="29">
        <v>3</v>
      </c>
      <c r="G112" s="30" t="s">
        <v>262</v>
      </c>
      <c r="H112" s="29" t="s">
        <v>185</v>
      </c>
      <c r="I112" s="31" t="s">
        <v>139</v>
      </c>
      <c r="J112" s="45"/>
    </row>
    <row r="113" s="5" customFormat="1" ht="45" customHeight="1" spans="1:10">
      <c r="A113" s="25">
        <v>106</v>
      </c>
      <c r="B113" s="26" t="s">
        <v>285</v>
      </c>
      <c r="C113" s="27" t="s">
        <v>286</v>
      </c>
      <c r="D113" s="28">
        <v>10000</v>
      </c>
      <c r="E113" s="28">
        <v>5000</v>
      </c>
      <c r="F113" s="29">
        <v>3</v>
      </c>
      <c r="G113" s="30" t="s">
        <v>262</v>
      </c>
      <c r="H113" s="29" t="s">
        <v>185</v>
      </c>
      <c r="I113" s="31" t="s">
        <v>139</v>
      </c>
      <c r="J113" s="45"/>
    </row>
    <row r="114" s="5" customFormat="1" ht="45" customHeight="1" spans="1:10">
      <c r="A114" s="25">
        <v>107</v>
      </c>
      <c r="B114" s="26" t="s">
        <v>287</v>
      </c>
      <c r="C114" s="27" t="s">
        <v>288</v>
      </c>
      <c r="D114" s="28">
        <v>6114.63</v>
      </c>
      <c r="E114" s="28">
        <v>6114.63</v>
      </c>
      <c r="F114" s="29">
        <v>6</v>
      </c>
      <c r="G114" s="30" t="s">
        <v>262</v>
      </c>
      <c r="H114" s="29" t="s">
        <v>185</v>
      </c>
      <c r="I114" s="31" t="s">
        <v>139</v>
      </c>
      <c r="J114" s="45"/>
    </row>
    <row r="115" s="5" customFormat="1" ht="45" customHeight="1" spans="1:10">
      <c r="A115" s="25">
        <v>108</v>
      </c>
      <c r="B115" s="26" t="s">
        <v>289</v>
      </c>
      <c r="C115" s="27" t="s">
        <v>290</v>
      </c>
      <c r="D115" s="28">
        <v>969.34</v>
      </c>
      <c r="E115" s="28">
        <v>969.34</v>
      </c>
      <c r="F115" s="29">
        <v>8</v>
      </c>
      <c r="G115" s="30" t="s">
        <v>262</v>
      </c>
      <c r="H115" s="29" t="s">
        <v>185</v>
      </c>
      <c r="I115" s="31" t="s">
        <v>139</v>
      </c>
      <c r="J115" s="45"/>
    </row>
    <row r="116" s="5" customFormat="1" ht="45" customHeight="1" spans="1:10">
      <c r="A116" s="25">
        <v>109</v>
      </c>
      <c r="B116" s="26" t="s">
        <v>291</v>
      </c>
      <c r="C116" s="27" t="s">
        <v>292</v>
      </c>
      <c r="D116" s="28">
        <v>1000</v>
      </c>
      <c r="E116" s="28">
        <v>1000</v>
      </c>
      <c r="F116" s="29">
        <v>6</v>
      </c>
      <c r="G116" s="30" t="s">
        <v>48</v>
      </c>
      <c r="H116" s="29" t="s">
        <v>185</v>
      </c>
      <c r="I116" s="31" t="s">
        <v>69</v>
      </c>
      <c r="J116" s="45"/>
    </row>
    <row r="117" s="5" customFormat="1" ht="45" customHeight="1" spans="1:10">
      <c r="A117" s="25">
        <v>110</v>
      </c>
      <c r="B117" s="26" t="s">
        <v>293</v>
      </c>
      <c r="C117" s="27" t="s">
        <v>294</v>
      </c>
      <c r="D117" s="28">
        <v>15000</v>
      </c>
      <c r="E117" s="28">
        <v>5000</v>
      </c>
      <c r="F117" s="33">
        <v>3</v>
      </c>
      <c r="G117" s="30" t="s">
        <v>295</v>
      </c>
      <c r="H117" s="29" t="s">
        <v>185</v>
      </c>
      <c r="I117" s="31" t="s">
        <v>161</v>
      </c>
      <c r="J117" s="45"/>
    </row>
    <row r="118" s="5" customFormat="1" ht="45" customHeight="1" spans="1:10">
      <c r="A118" s="25">
        <v>111</v>
      </c>
      <c r="B118" s="26" t="s">
        <v>296</v>
      </c>
      <c r="C118" s="27" t="s">
        <v>297</v>
      </c>
      <c r="D118" s="28">
        <v>10000</v>
      </c>
      <c r="E118" s="28">
        <v>5000</v>
      </c>
      <c r="F118" s="33">
        <v>8</v>
      </c>
      <c r="G118" s="30" t="s">
        <v>298</v>
      </c>
      <c r="H118" s="29" t="s">
        <v>185</v>
      </c>
      <c r="I118" s="31" t="s">
        <v>161</v>
      </c>
      <c r="J118" s="45"/>
    </row>
    <row r="119" s="5" customFormat="1" ht="45" customHeight="1" spans="1:10">
      <c r="A119" s="25">
        <v>112</v>
      </c>
      <c r="B119" s="26" t="s">
        <v>299</v>
      </c>
      <c r="C119" s="27" t="s">
        <v>300</v>
      </c>
      <c r="D119" s="28">
        <v>126000</v>
      </c>
      <c r="E119" s="28">
        <v>5000</v>
      </c>
      <c r="F119" s="33">
        <v>3</v>
      </c>
      <c r="G119" s="30" t="s">
        <v>301</v>
      </c>
      <c r="H119" s="29" t="s">
        <v>185</v>
      </c>
      <c r="I119" s="31" t="s">
        <v>161</v>
      </c>
      <c r="J119" s="45"/>
    </row>
    <row r="120" s="5" customFormat="1" ht="45" customHeight="1" spans="1:10">
      <c r="A120" s="25">
        <v>113</v>
      </c>
      <c r="B120" s="26" t="s">
        <v>302</v>
      </c>
      <c r="C120" s="27" t="s">
        <v>303</v>
      </c>
      <c r="D120" s="28">
        <v>25504</v>
      </c>
      <c r="E120" s="28">
        <v>5000</v>
      </c>
      <c r="F120" s="33">
        <v>3</v>
      </c>
      <c r="G120" s="30" t="s">
        <v>245</v>
      </c>
      <c r="H120" s="29" t="s">
        <v>185</v>
      </c>
      <c r="I120" s="31" t="s">
        <v>161</v>
      </c>
      <c r="J120" s="45"/>
    </row>
    <row r="121" s="4" customFormat="1" ht="45" customHeight="1" spans="1:10">
      <c r="A121" s="20" t="s">
        <v>304</v>
      </c>
      <c r="B121" s="21" t="s">
        <v>305</v>
      </c>
      <c r="C121" s="21"/>
      <c r="D121" s="22">
        <f>SUM(D122:D150)</f>
        <v>391807.55</v>
      </c>
      <c r="E121" s="22">
        <f>SUM(E122:E150)</f>
        <v>162859.17</v>
      </c>
      <c r="F121" s="23"/>
      <c r="G121" s="23"/>
      <c r="H121" s="24"/>
      <c r="I121" s="24"/>
      <c r="J121" s="44"/>
    </row>
    <row r="122" s="6" customFormat="1" ht="45" customHeight="1" spans="1:10">
      <c r="A122" s="25">
        <v>114</v>
      </c>
      <c r="B122" s="26" t="s">
        <v>306</v>
      </c>
      <c r="C122" s="26" t="s">
        <v>307</v>
      </c>
      <c r="D122" s="33">
        <v>37000</v>
      </c>
      <c r="E122" s="33">
        <v>10000</v>
      </c>
      <c r="F122" s="34">
        <v>4</v>
      </c>
      <c r="G122" s="34" t="s">
        <v>308</v>
      </c>
      <c r="H122" s="31" t="s">
        <v>309</v>
      </c>
      <c r="I122" s="31" t="s">
        <v>20</v>
      </c>
      <c r="J122" s="46"/>
    </row>
    <row r="123" s="6" customFormat="1" ht="45" customHeight="1" spans="1:10">
      <c r="A123" s="25">
        <v>115</v>
      </c>
      <c r="B123" s="26" t="s">
        <v>310</v>
      </c>
      <c r="C123" s="26" t="s">
        <v>311</v>
      </c>
      <c r="D123" s="33">
        <v>3200</v>
      </c>
      <c r="E123" s="33">
        <v>3200</v>
      </c>
      <c r="F123" s="34">
        <v>8</v>
      </c>
      <c r="G123" s="34" t="s">
        <v>312</v>
      </c>
      <c r="H123" s="31" t="s">
        <v>309</v>
      </c>
      <c r="I123" s="31" t="s">
        <v>79</v>
      </c>
      <c r="J123" s="46"/>
    </row>
    <row r="124" s="6" customFormat="1" ht="45" customHeight="1" spans="1:10">
      <c r="A124" s="25">
        <v>116</v>
      </c>
      <c r="B124" s="26" t="s">
        <v>313</v>
      </c>
      <c r="C124" s="26" t="s">
        <v>314</v>
      </c>
      <c r="D124" s="33">
        <v>600</v>
      </c>
      <c r="E124" s="33">
        <v>600</v>
      </c>
      <c r="F124" s="34">
        <v>8</v>
      </c>
      <c r="G124" s="34" t="s">
        <v>312</v>
      </c>
      <c r="H124" s="31" t="s">
        <v>309</v>
      </c>
      <c r="I124" s="31" t="s">
        <v>79</v>
      </c>
      <c r="J124" s="46"/>
    </row>
    <row r="125" s="6" customFormat="1" ht="45" customHeight="1" spans="1:10">
      <c r="A125" s="25">
        <v>117</v>
      </c>
      <c r="B125" s="26" t="s">
        <v>315</v>
      </c>
      <c r="C125" s="26" t="s">
        <v>316</v>
      </c>
      <c r="D125" s="33">
        <v>1250</v>
      </c>
      <c r="E125" s="33">
        <v>1250</v>
      </c>
      <c r="F125" s="34">
        <v>8</v>
      </c>
      <c r="G125" s="34" t="s">
        <v>317</v>
      </c>
      <c r="H125" s="31" t="s">
        <v>309</v>
      </c>
      <c r="I125" s="31" t="s">
        <v>90</v>
      </c>
      <c r="J125" s="46"/>
    </row>
    <row r="126" s="6" customFormat="1" ht="60" customHeight="1" spans="1:10">
      <c r="A126" s="25">
        <v>118</v>
      </c>
      <c r="B126" s="26" t="s">
        <v>318</v>
      </c>
      <c r="C126" s="26" t="s">
        <v>319</v>
      </c>
      <c r="D126" s="33">
        <v>2998</v>
      </c>
      <c r="E126" s="33">
        <v>2998</v>
      </c>
      <c r="F126" s="34">
        <v>4</v>
      </c>
      <c r="G126" s="34" t="s">
        <v>320</v>
      </c>
      <c r="H126" s="31" t="s">
        <v>309</v>
      </c>
      <c r="I126" s="31" t="s">
        <v>90</v>
      </c>
      <c r="J126" s="46"/>
    </row>
    <row r="127" s="1" customFormat="1" ht="45" customHeight="1" spans="1:10">
      <c r="A127" s="25">
        <v>119</v>
      </c>
      <c r="B127" s="49" t="s">
        <v>321</v>
      </c>
      <c r="C127" s="49" t="s">
        <v>322</v>
      </c>
      <c r="D127" s="37">
        <v>521</v>
      </c>
      <c r="E127" s="37">
        <v>521</v>
      </c>
      <c r="F127" s="34">
        <v>4</v>
      </c>
      <c r="G127" s="34" t="s">
        <v>320</v>
      </c>
      <c r="H127" s="31" t="s">
        <v>309</v>
      </c>
      <c r="I127" s="31" t="s">
        <v>90</v>
      </c>
      <c r="J127" s="50"/>
    </row>
    <row r="128" s="1" customFormat="1" ht="45" customHeight="1" spans="1:10">
      <c r="A128" s="25">
        <v>120</v>
      </c>
      <c r="B128" s="49" t="s">
        <v>323</v>
      </c>
      <c r="C128" s="49" t="s">
        <v>324</v>
      </c>
      <c r="D128" s="37">
        <v>548</v>
      </c>
      <c r="E128" s="37">
        <v>548</v>
      </c>
      <c r="F128" s="34">
        <v>4</v>
      </c>
      <c r="G128" s="34" t="s">
        <v>320</v>
      </c>
      <c r="H128" s="31" t="s">
        <v>309</v>
      </c>
      <c r="I128" s="31" t="s">
        <v>90</v>
      </c>
      <c r="J128" s="50"/>
    </row>
    <row r="129" s="6" customFormat="1" ht="45" customHeight="1" spans="1:10">
      <c r="A129" s="25">
        <v>121</v>
      </c>
      <c r="B129" s="26" t="s">
        <v>325</v>
      </c>
      <c r="C129" s="26" t="s">
        <v>326</v>
      </c>
      <c r="D129" s="33">
        <v>1377.85</v>
      </c>
      <c r="E129" s="33">
        <v>1377.85</v>
      </c>
      <c r="F129" s="34">
        <v>3</v>
      </c>
      <c r="G129" s="34" t="s">
        <v>327</v>
      </c>
      <c r="H129" s="31" t="s">
        <v>309</v>
      </c>
      <c r="I129" s="31" t="s">
        <v>328</v>
      </c>
      <c r="J129" s="46"/>
    </row>
    <row r="130" s="6" customFormat="1" ht="45" customHeight="1" spans="1:10">
      <c r="A130" s="25">
        <v>122</v>
      </c>
      <c r="B130" s="26" t="s">
        <v>329</v>
      </c>
      <c r="C130" s="26" t="s">
        <v>330</v>
      </c>
      <c r="D130" s="33">
        <v>122000</v>
      </c>
      <c r="E130" s="33">
        <v>20000</v>
      </c>
      <c r="F130" s="34">
        <v>3</v>
      </c>
      <c r="G130" s="34" t="s">
        <v>331</v>
      </c>
      <c r="H130" s="31" t="s">
        <v>309</v>
      </c>
      <c r="I130" s="31" t="s">
        <v>28</v>
      </c>
      <c r="J130" s="46"/>
    </row>
    <row r="131" s="6" customFormat="1" ht="45" customHeight="1" spans="1:10">
      <c r="A131" s="25">
        <v>123</v>
      </c>
      <c r="B131" s="26" t="s">
        <v>332</v>
      </c>
      <c r="C131" s="26" t="s">
        <v>333</v>
      </c>
      <c r="D131" s="33">
        <v>7911.23</v>
      </c>
      <c r="E131" s="33">
        <v>7911.23</v>
      </c>
      <c r="F131" s="34">
        <v>3</v>
      </c>
      <c r="G131" s="34" t="s">
        <v>334</v>
      </c>
      <c r="H131" s="31" t="s">
        <v>309</v>
      </c>
      <c r="I131" s="31" t="s">
        <v>28</v>
      </c>
      <c r="J131" s="46"/>
    </row>
    <row r="132" s="1" customFormat="1" ht="45" customHeight="1" spans="1:10">
      <c r="A132" s="25">
        <v>124</v>
      </c>
      <c r="B132" s="49" t="s">
        <v>335</v>
      </c>
      <c r="C132" s="49" t="s">
        <v>336</v>
      </c>
      <c r="D132" s="37">
        <v>713</v>
      </c>
      <c r="E132" s="37">
        <v>713</v>
      </c>
      <c r="F132" s="34">
        <v>5</v>
      </c>
      <c r="G132" s="37" t="s">
        <v>337</v>
      </c>
      <c r="H132" s="37" t="s">
        <v>309</v>
      </c>
      <c r="I132" s="37" t="s">
        <v>28</v>
      </c>
      <c r="J132" s="50"/>
    </row>
    <row r="133" s="1" customFormat="1" ht="45" customHeight="1" spans="1:10">
      <c r="A133" s="25">
        <v>125</v>
      </c>
      <c r="B133" s="49" t="s">
        <v>338</v>
      </c>
      <c r="C133" s="49" t="s">
        <v>339</v>
      </c>
      <c r="D133" s="37">
        <v>696</v>
      </c>
      <c r="E133" s="37">
        <v>696</v>
      </c>
      <c r="F133" s="34">
        <v>5</v>
      </c>
      <c r="G133" s="37" t="s">
        <v>337</v>
      </c>
      <c r="H133" s="31" t="s">
        <v>309</v>
      </c>
      <c r="I133" s="31" t="s">
        <v>28</v>
      </c>
      <c r="J133" s="50"/>
    </row>
    <row r="134" s="6" customFormat="1" ht="45" customHeight="1" spans="1:10">
      <c r="A134" s="25">
        <v>126</v>
      </c>
      <c r="B134" s="26" t="s">
        <v>340</v>
      </c>
      <c r="C134" s="26" t="s">
        <v>341</v>
      </c>
      <c r="D134" s="33">
        <v>700</v>
      </c>
      <c r="E134" s="33">
        <v>700</v>
      </c>
      <c r="F134" s="34">
        <v>3</v>
      </c>
      <c r="G134" s="34" t="s">
        <v>342</v>
      </c>
      <c r="H134" s="31" t="s">
        <v>309</v>
      </c>
      <c r="I134" s="31" t="s">
        <v>126</v>
      </c>
      <c r="J134" s="46"/>
    </row>
    <row r="135" s="6" customFormat="1" ht="45" customHeight="1" spans="1:10">
      <c r="A135" s="25">
        <v>127</v>
      </c>
      <c r="B135" s="26" t="s">
        <v>343</v>
      </c>
      <c r="C135" s="26" t="s">
        <v>344</v>
      </c>
      <c r="D135" s="33">
        <v>770</v>
      </c>
      <c r="E135" s="33">
        <v>770</v>
      </c>
      <c r="F135" s="34">
        <v>3</v>
      </c>
      <c r="G135" s="34" t="s">
        <v>334</v>
      </c>
      <c r="H135" s="31" t="s">
        <v>309</v>
      </c>
      <c r="I135" s="31" t="s">
        <v>126</v>
      </c>
      <c r="J135" s="46"/>
    </row>
    <row r="136" s="1" customFormat="1" ht="45" customHeight="1" spans="1:10">
      <c r="A136" s="25">
        <v>128</v>
      </c>
      <c r="B136" s="49" t="s">
        <v>345</v>
      </c>
      <c r="C136" s="49" t="s">
        <v>346</v>
      </c>
      <c r="D136" s="37">
        <v>6215</v>
      </c>
      <c r="E136" s="37">
        <v>6215</v>
      </c>
      <c r="F136" s="34">
        <v>4</v>
      </c>
      <c r="G136" s="34" t="s">
        <v>320</v>
      </c>
      <c r="H136" s="31" t="s">
        <v>309</v>
      </c>
      <c r="I136" s="31" t="s">
        <v>126</v>
      </c>
      <c r="J136" s="50"/>
    </row>
    <row r="137" s="1" customFormat="1" ht="45" customHeight="1" spans="1:10">
      <c r="A137" s="25">
        <v>129</v>
      </c>
      <c r="B137" s="49" t="s">
        <v>347</v>
      </c>
      <c r="C137" s="49" t="s">
        <v>348</v>
      </c>
      <c r="D137" s="37">
        <v>2444.46</v>
      </c>
      <c r="E137" s="37">
        <v>2444.46</v>
      </c>
      <c r="F137" s="34">
        <v>3</v>
      </c>
      <c r="G137" s="34" t="s">
        <v>349</v>
      </c>
      <c r="H137" s="31" t="s">
        <v>309</v>
      </c>
      <c r="I137" s="31" t="s">
        <v>126</v>
      </c>
      <c r="J137" s="46"/>
    </row>
    <row r="138" s="1" customFormat="1" ht="45" customHeight="1" spans="1:10">
      <c r="A138" s="25">
        <v>130</v>
      </c>
      <c r="B138" s="49" t="s">
        <v>350</v>
      </c>
      <c r="C138" s="49" t="s">
        <v>351</v>
      </c>
      <c r="D138" s="37">
        <v>1786.46</v>
      </c>
      <c r="E138" s="37">
        <v>1753.36</v>
      </c>
      <c r="F138" s="34">
        <v>3</v>
      </c>
      <c r="G138" s="34" t="s">
        <v>349</v>
      </c>
      <c r="H138" s="31" t="s">
        <v>309</v>
      </c>
      <c r="I138" s="31" t="s">
        <v>126</v>
      </c>
      <c r="J138" s="46"/>
    </row>
    <row r="139" s="1" customFormat="1" ht="62" customHeight="1" spans="1:10">
      <c r="A139" s="25">
        <v>131</v>
      </c>
      <c r="B139" s="49" t="s">
        <v>352</v>
      </c>
      <c r="C139" s="49" t="s">
        <v>353</v>
      </c>
      <c r="D139" s="37">
        <v>847.18</v>
      </c>
      <c r="E139" s="37">
        <v>666.43</v>
      </c>
      <c r="F139" s="34">
        <v>3</v>
      </c>
      <c r="G139" s="34" t="s">
        <v>349</v>
      </c>
      <c r="H139" s="31" t="s">
        <v>309</v>
      </c>
      <c r="I139" s="31" t="s">
        <v>126</v>
      </c>
      <c r="J139" s="46"/>
    </row>
    <row r="140" s="6" customFormat="1" ht="45" customHeight="1" spans="1:10">
      <c r="A140" s="25">
        <v>132</v>
      </c>
      <c r="B140" s="26" t="s">
        <v>354</v>
      </c>
      <c r="C140" s="38" t="s">
        <v>355</v>
      </c>
      <c r="D140" s="37">
        <v>40882</v>
      </c>
      <c r="E140" s="37">
        <v>14500</v>
      </c>
      <c r="F140" s="34">
        <v>3</v>
      </c>
      <c r="G140" s="34" t="s">
        <v>356</v>
      </c>
      <c r="H140" s="31" t="s">
        <v>309</v>
      </c>
      <c r="I140" s="31" t="s">
        <v>139</v>
      </c>
      <c r="J140" s="46"/>
    </row>
    <row r="141" s="6" customFormat="1" ht="45" customHeight="1" spans="1:10">
      <c r="A141" s="25">
        <v>133</v>
      </c>
      <c r="B141" s="26" t="s">
        <v>357</v>
      </c>
      <c r="C141" s="26" t="s">
        <v>358</v>
      </c>
      <c r="D141" s="33">
        <v>38059</v>
      </c>
      <c r="E141" s="33">
        <v>12000</v>
      </c>
      <c r="F141" s="34">
        <v>3</v>
      </c>
      <c r="G141" s="34" t="s">
        <v>359</v>
      </c>
      <c r="H141" s="31" t="s">
        <v>309</v>
      </c>
      <c r="I141" s="31" t="s">
        <v>139</v>
      </c>
      <c r="J141" s="46"/>
    </row>
    <row r="142" s="1" customFormat="1" ht="45" customHeight="1" spans="1:10">
      <c r="A142" s="25">
        <v>134</v>
      </c>
      <c r="B142" s="49" t="s">
        <v>360</v>
      </c>
      <c r="C142" s="49" t="s">
        <v>361</v>
      </c>
      <c r="D142" s="37">
        <v>67293.8</v>
      </c>
      <c r="E142" s="37">
        <v>20000</v>
      </c>
      <c r="F142" s="34">
        <v>8</v>
      </c>
      <c r="G142" s="34" t="s">
        <v>356</v>
      </c>
      <c r="H142" s="31" t="s">
        <v>309</v>
      </c>
      <c r="I142" s="31" t="s">
        <v>139</v>
      </c>
      <c r="J142" s="50"/>
    </row>
    <row r="143" s="6" customFormat="1" ht="45" customHeight="1" spans="1:10">
      <c r="A143" s="25">
        <v>135</v>
      </c>
      <c r="B143" s="36" t="s">
        <v>362</v>
      </c>
      <c r="C143" s="36" t="s">
        <v>363</v>
      </c>
      <c r="D143" s="37">
        <v>3500</v>
      </c>
      <c r="E143" s="37">
        <v>3500</v>
      </c>
      <c r="F143" s="34">
        <v>4</v>
      </c>
      <c r="G143" s="34" t="s">
        <v>356</v>
      </c>
      <c r="H143" s="31" t="s">
        <v>309</v>
      </c>
      <c r="I143" s="31" t="s">
        <v>45</v>
      </c>
      <c r="J143" s="50"/>
    </row>
    <row r="144" s="6" customFormat="1" ht="45" customHeight="1" spans="1:10">
      <c r="A144" s="25">
        <v>136</v>
      </c>
      <c r="B144" s="36" t="s">
        <v>364</v>
      </c>
      <c r="C144" s="36" t="s">
        <v>365</v>
      </c>
      <c r="D144" s="37">
        <v>3000</v>
      </c>
      <c r="E144" s="37">
        <v>3000</v>
      </c>
      <c r="F144" s="34">
        <v>3</v>
      </c>
      <c r="G144" s="34" t="s">
        <v>331</v>
      </c>
      <c r="H144" s="31" t="s">
        <v>309</v>
      </c>
      <c r="I144" s="31" t="s">
        <v>45</v>
      </c>
      <c r="J144" s="46"/>
    </row>
    <row r="145" s="1" customFormat="1" ht="45" customHeight="1" spans="1:10">
      <c r="A145" s="25">
        <v>137</v>
      </c>
      <c r="B145" s="49" t="s">
        <v>366</v>
      </c>
      <c r="C145" s="49" t="s">
        <v>367</v>
      </c>
      <c r="D145" s="37">
        <v>13456.84</v>
      </c>
      <c r="E145" s="37">
        <v>13456.84</v>
      </c>
      <c r="F145" s="34">
        <v>3</v>
      </c>
      <c r="G145" s="34" t="s">
        <v>368</v>
      </c>
      <c r="H145" s="31" t="s">
        <v>309</v>
      </c>
      <c r="I145" s="31" t="s">
        <v>45</v>
      </c>
      <c r="J145" s="50"/>
    </row>
    <row r="146" s="1" customFormat="1" ht="45" customHeight="1" spans="1:10">
      <c r="A146" s="25">
        <v>138</v>
      </c>
      <c r="B146" s="49" t="s">
        <v>369</v>
      </c>
      <c r="C146" s="49" t="s">
        <v>370</v>
      </c>
      <c r="D146" s="37">
        <v>5000</v>
      </c>
      <c r="E146" s="37">
        <v>5000</v>
      </c>
      <c r="F146" s="34">
        <v>3</v>
      </c>
      <c r="G146" s="34" t="s">
        <v>331</v>
      </c>
      <c r="H146" s="31" t="s">
        <v>309</v>
      </c>
      <c r="I146" s="31" t="s">
        <v>45</v>
      </c>
      <c r="J146" s="50"/>
    </row>
    <row r="147" s="1" customFormat="1" ht="45" customHeight="1" spans="1:10">
      <c r="A147" s="25">
        <v>139</v>
      </c>
      <c r="B147" s="49" t="s">
        <v>371</v>
      </c>
      <c r="C147" s="49" t="s">
        <v>372</v>
      </c>
      <c r="D147" s="37">
        <v>9000</v>
      </c>
      <c r="E147" s="37">
        <v>9000</v>
      </c>
      <c r="F147" s="34">
        <v>3</v>
      </c>
      <c r="G147" s="34" t="s">
        <v>331</v>
      </c>
      <c r="H147" s="31" t="s">
        <v>309</v>
      </c>
      <c r="I147" s="31" t="s">
        <v>45</v>
      </c>
      <c r="J147" s="50"/>
    </row>
    <row r="148" s="1" customFormat="1" ht="45" customHeight="1" spans="1:10">
      <c r="A148" s="25">
        <v>140</v>
      </c>
      <c r="B148" s="49" t="s">
        <v>373</v>
      </c>
      <c r="C148" s="49" t="s">
        <v>374</v>
      </c>
      <c r="D148" s="37">
        <v>6000</v>
      </c>
      <c r="E148" s="37">
        <v>6000</v>
      </c>
      <c r="F148" s="34">
        <v>3</v>
      </c>
      <c r="G148" s="34" t="s">
        <v>331</v>
      </c>
      <c r="H148" s="31" t="s">
        <v>309</v>
      </c>
      <c r="I148" s="31" t="s">
        <v>45</v>
      </c>
      <c r="J148" s="50"/>
    </row>
    <row r="149" s="1" customFormat="1" ht="45" customHeight="1" spans="1:10">
      <c r="A149" s="25">
        <v>141</v>
      </c>
      <c r="B149" s="49" t="s">
        <v>375</v>
      </c>
      <c r="C149" s="49" t="s">
        <v>376</v>
      </c>
      <c r="D149" s="37">
        <v>8000</v>
      </c>
      <c r="E149" s="37">
        <v>8000</v>
      </c>
      <c r="F149" s="34">
        <v>3</v>
      </c>
      <c r="G149" s="34" t="s">
        <v>331</v>
      </c>
      <c r="H149" s="31" t="s">
        <v>309</v>
      </c>
      <c r="I149" s="31" t="s">
        <v>45</v>
      </c>
      <c r="J149" s="50"/>
    </row>
    <row r="150" s="1" customFormat="1" ht="45" customHeight="1" spans="1:10">
      <c r="A150" s="25">
        <v>142</v>
      </c>
      <c r="B150" s="49" t="s">
        <v>377</v>
      </c>
      <c r="C150" s="49" t="s">
        <v>378</v>
      </c>
      <c r="D150" s="37">
        <v>6037.73</v>
      </c>
      <c r="E150" s="37">
        <v>6038</v>
      </c>
      <c r="F150" s="34">
        <v>4</v>
      </c>
      <c r="G150" s="34" t="s">
        <v>320</v>
      </c>
      <c r="H150" s="31" t="s">
        <v>309</v>
      </c>
      <c r="I150" s="31" t="s">
        <v>90</v>
      </c>
      <c r="J150" s="50"/>
    </row>
    <row r="151" s="4" customFormat="1" ht="45" customHeight="1" spans="1:10">
      <c r="A151" s="20" t="s">
        <v>379</v>
      </c>
      <c r="B151" s="21" t="s">
        <v>380</v>
      </c>
      <c r="C151" s="21"/>
      <c r="D151" s="22">
        <f>SUM(D152:D199)</f>
        <v>698584</v>
      </c>
      <c r="E151" s="22">
        <f>SUM(E152:E199)</f>
        <v>233523</v>
      </c>
      <c r="F151" s="23"/>
      <c r="G151" s="23"/>
      <c r="H151" s="24"/>
      <c r="I151" s="24"/>
      <c r="J151" s="44"/>
    </row>
    <row r="152" s="6" customFormat="1" ht="45" customHeight="1" spans="1:10">
      <c r="A152" s="25">
        <v>143</v>
      </c>
      <c r="B152" s="36" t="s">
        <v>381</v>
      </c>
      <c r="C152" s="36" t="s">
        <v>382</v>
      </c>
      <c r="D152" s="33">
        <v>97343</v>
      </c>
      <c r="E152" s="33">
        <v>10000</v>
      </c>
      <c r="F152" s="34">
        <v>6</v>
      </c>
      <c r="G152" s="33" t="s">
        <v>383</v>
      </c>
      <c r="H152" s="31" t="s">
        <v>384</v>
      </c>
      <c r="I152" s="31" t="s">
        <v>20</v>
      </c>
      <c r="J152" s="46"/>
    </row>
    <row r="153" s="6" customFormat="1" ht="45" customHeight="1" spans="1:10">
      <c r="A153" s="25">
        <v>144</v>
      </c>
      <c r="B153" s="36" t="s">
        <v>385</v>
      </c>
      <c r="C153" s="36" t="s">
        <v>386</v>
      </c>
      <c r="D153" s="33">
        <v>1217</v>
      </c>
      <c r="E153" s="33">
        <v>1217</v>
      </c>
      <c r="F153" s="34">
        <v>3</v>
      </c>
      <c r="G153" s="33" t="s">
        <v>383</v>
      </c>
      <c r="H153" s="31" t="s">
        <v>384</v>
      </c>
      <c r="I153" s="31" t="s">
        <v>20</v>
      </c>
      <c r="J153" s="46"/>
    </row>
    <row r="154" s="6" customFormat="1" ht="45" customHeight="1" spans="1:10">
      <c r="A154" s="25">
        <v>145</v>
      </c>
      <c r="B154" s="36" t="s">
        <v>387</v>
      </c>
      <c r="C154" s="36" t="s">
        <v>388</v>
      </c>
      <c r="D154" s="33">
        <v>3600</v>
      </c>
      <c r="E154" s="33">
        <v>3600</v>
      </c>
      <c r="F154" s="34">
        <v>5</v>
      </c>
      <c r="G154" s="33" t="s">
        <v>383</v>
      </c>
      <c r="H154" s="31" t="s">
        <v>384</v>
      </c>
      <c r="I154" s="31" t="s">
        <v>20</v>
      </c>
      <c r="J154" s="46"/>
    </row>
    <row r="155" s="6" customFormat="1" ht="45" customHeight="1" spans="1:10">
      <c r="A155" s="25">
        <v>146</v>
      </c>
      <c r="B155" s="68" t="s">
        <v>389</v>
      </c>
      <c r="C155" s="68" t="s">
        <v>390</v>
      </c>
      <c r="D155" s="69">
        <v>1500</v>
      </c>
      <c r="E155" s="69">
        <v>1500</v>
      </c>
      <c r="F155" s="34">
        <v>6</v>
      </c>
      <c r="G155" s="33" t="s">
        <v>391</v>
      </c>
      <c r="H155" s="31" t="s">
        <v>384</v>
      </c>
      <c r="I155" s="31" t="s">
        <v>79</v>
      </c>
      <c r="J155" s="46"/>
    </row>
    <row r="156" s="6" customFormat="1" ht="45" customHeight="1" spans="1:10">
      <c r="A156" s="25">
        <v>147</v>
      </c>
      <c r="B156" s="32" t="s">
        <v>392</v>
      </c>
      <c r="C156" s="32" t="s">
        <v>393</v>
      </c>
      <c r="D156" s="33">
        <v>6700</v>
      </c>
      <c r="E156" s="33">
        <v>5000</v>
      </c>
      <c r="F156" s="34">
        <v>4</v>
      </c>
      <c r="G156" s="33" t="s">
        <v>394</v>
      </c>
      <c r="H156" s="31" t="s">
        <v>384</v>
      </c>
      <c r="I156" s="31" t="s">
        <v>79</v>
      </c>
      <c r="J156" s="46"/>
    </row>
    <row r="157" s="6" customFormat="1" ht="45" customHeight="1" spans="1:10">
      <c r="A157" s="25">
        <v>148</v>
      </c>
      <c r="B157" s="32" t="s">
        <v>395</v>
      </c>
      <c r="C157" s="32" t="s">
        <v>396</v>
      </c>
      <c r="D157" s="33">
        <v>2000</v>
      </c>
      <c r="E157" s="33">
        <v>2000</v>
      </c>
      <c r="F157" s="34">
        <v>5</v>
      </c>
      <c r="G157" s="33" t="s">
        <v>394</v>
      </c>
      <c r="H157" s="31" t="s">
        <v>384</v>
      </c>
      <c r="I157" s="31" t="s">
        <v>79</v>
      </c>
      <c r="J157" s="46"/>
    </row>
    <row r="158" s="6" customFormat="1" ht="45" customHeight="1" spans="1:10">
      <c r="A158" s="25">
        <v>149</v>
      </c>
      <c r="B158" s="32" t="s">
        <v>397</v>
      </c>
      <c r="C158" s="32" t="s">
        <v>398</v>
      </c>
      <c r="D158" s="33">
        <v>1800</v>
      </c>
      <c r="E158" s="37">
        <v>1800</v>
      </c>
      <c r="F158" s="34">
        <v>3</v>
      </c>
      <c r="G158" s="33" t="s">
        <v>394</v>
      </c>
      <c r="H158" s="31" t="s">
        <v>384</v>
      </c>
      <c r="I158" s="31" t="s">
        <v>79</v>
      </c>
      <c r="J158" s="46"/>
    </row>
    <row r="159" s="6" customFormat="1" ht="45" customHeight="1" spans="1:10">
      <c r="A159" s="25">
        <v>150</v>
      </c>
      <c r="B159" s="32" t="s">
        <v>399</v>
      </c>
      <c r="C159" s="32" t="s">
        <v>400</v>
      </c>
      <c r="D159" s="33">
        <v>2537</v>
      </c>
      <c r="E159" s="37">
        <v>2537</v>
      </c>
      <c r="F159" s="34">
        <v>3</v>
      </c>
      <c r="G159" s="33" t="s">
        <v>394</v>
      </c>
      <c r="H159" s="31" t="s">
        <v>384</v>
      </c>
      <c r="I159" s="31" t="s">
        <v>79</v>
      </c>
      <c r="J159" s="46"/>
    </row>
    <row r="160" s="6" customFormat="1" ht="45" customHeight="1" spans="1:10">
      <c r="A160" s="25">
        <v>151</v>
      </c>
      <c r="B160" s="32" t="s">
        <v>401</v>
      </c>
      <c r="C160" s="32" t="s">
        <v>402</v>
      </c>
      <c r="D160" s="33">
        <v>4200</v>
      </c>
      <c r="E160" s="37">
        <v>2200</v>
      </c>
      <c r="F160" s="34">
        <v>9</v>
      </c>
      <c r="G160" s="33" t="s">
        <v>394</v>
      </c>
      <c r="H160" s="31" t="s">
        <v>384</v>
      </c>
      <c r="I160" s="31" t="s">
        <v>79</v>
      </c>
      <c r="J160" s="46"/>
    </row>
    <row r="161" s="6" customFormat="1" ht="45" customHeight="1" spans="1:10">
      <c r="A161" s="25">
        <v>152</v>
      </c>
      <c r="B161" s="32" t="s">
        <v>403</v>
      </c>
      <c r="C161" s="32" t="s">
        <v>404</v>
      </c>
      <c r="D161" s="33">
        <v>1300</v>
      </c>
      <c r="E161" s="37">
        <v>1300</v>
      </c>
      <c r="F161" s="34">
        <v>3</v>
      </c>
      <c r="G161" s="33" t="s">
        <v>394</v>
      </c>
      <c r="H161" s="31" t="s">
        <v>384</v>
      </c>
      <c r="I161" s="31" t="s">
        <v>79</v>
      </c>
      <c r="J161" s="46"/>
    </row>
    <row r="162" s="6" customFormat="1" ht="45" customHeight="1" spans="1:10">
      <c r="A162" s="25">
        <v>153</v>
      </c>
      <c r="B162" s="32" t="s">
        <v>405</v>
      </c>
      <c r="C162" s="32" t="s">
        <v>406</v>
      </c>
      <c r="D162" s="33">
        <v>11340</v>
      </c>
      <c r="E162" s="37">
        <v>4000</v>
      </c>
      <c r="F162" s="34">
        <v>3</v>
      </c>
      <c r="G162" s="33" t="s">
        <v>394</v>
      </c>
      <c r="H162" s="31" t="s">
        <v>384</v>
      </c>
      <c r="I162" s="31" t="s">
        <v>79</v>
      </c>
      <c r="J162" s="46"/>
    </row>
    <row r="163" s="6" customFormat="1" ht="45" customHeight="1" spans="1:10">
      <c r="A163" s="25">
        <v>154</v>
      </c>
      <c r="B163" s="36" t="s">
        <v>407</v>
      </c>
      <c r="C163" s="36" t="s">
        <v>408</v>
      </c>
      <c r="D163" s="33">
        <v>3600</v>
      </c>
      <c r="E163" s="33">
        <v>3600</v>
      </c>
      <c r="F163" s="34">
        <v>3</v>
      </c>
      <c r="G163" s="33" t="s">
        <v>409</v>
      </c>
      <c r="H163" s="31" t="s">
        <v>384</v>
      </c>
      <c r="I163" s="31" t="s">
        <v>90</v>
      </c>
      <c r="J163" s="46"/>
    </row>
    <row r="164" s="6" customFormat="1" ht="45" customHeight="1" spans="1:10">
      <c r="A164" s="25">
        <v>155</v>
      </c>
      <c r="B164" s="26" t="s">
        <v>410</v>
      </c>
      <c r="C164" s="26" t="s">
        <v>411</v>
      </c>
      <c r="D164" s="33">
        <v>4406</v>
      </c>
      <c r="E164" s="33">
        <v>2000</v>
      </c>
      <c r="F164" s="34">
        <v>6</v>
      </c>
      <c r="G164" s="33" t="s">
        <v>409</v>
      </c>
      <c r="H164" s="31" t="s">
        <v>384</v>
      </c>
      <c r="I164" s="31" t="s">
        <v>90</v>
      </c>
      <c r="J164" s="46"/>
    </row>
    <row r="165" s="6" customFormat="1" ht="45" customHeight="1" spans="1:10">
      <c r="A165" s="25">
        <v>156</v>
      </c>
      <c r="B165" s="36" t="s">
        <v>412</v>
      </c>
      <c r="C165" s="36" t="s">
        <v>413</v>
      </c>
      <c r="D165" s="33">
        <v>1780</v>
      </c>
      <c r="E165" s="33">
        <v>1780</v>
      </c>
      <c r="F165" s="34">
        <v>3</v>
      </c>
      <c r="G165" s="33" t="s">
        <v>409</v>
      </c>
      <c r="H165" s="31" t="s">
        <v>384</v>
      </c>
      <c r="I165" s="31" t="s">
        <v>90</v>
      </c>
      <c r="J165" s="46"/>
    </row>
    <row r="166" s="6" customFormat="1" ht="45" customHeight="1" spans="1:10">
      <c r="A166" s="25">
        <v>157</v>
      </c>
      <c r="B166" s="36" t="s">
        <v>414</v>
      </c>
      <c r="C166" s="36" t="s">
        <v>415</v>
      </c>
      <c r="D166" s="33">
        <v>6500</v>
      </c>
      <c r="E166" s="33">
        <v>3000</v>
      </c>
      <c r="F166" s="34">
        <v>6</v>
      </c>
      <c r="G166" s="33" t="s">
        <v>409</v>
      </c>
      <c r="H166" s="31" t="s">
        <v>384</v>
      </c>
      <c r="I166" s="31" t="s">
        <v>90</v>
      </c>
      <c r="J166" s="46"/>
    </row>
    <row r="167" s="6" customFormat="1" ht="45" customHeight="1" spans="1:10">
      <c r="A167" s="25">
        <v>158</v>
      </c>
      <c r="B167" s="32" t="s">
        <v>416</v>
      </c>
      <c r="C167" s="70" t="s">
        <v>417</v>
      </c>
      <c r="D167" s="33">
        <v>4877</v>
      </c>
      <c r="E167" s="33">
        <v>2689</v>
      </c>
      <c r="F167" s="34">
        <v>3</v>
      </c>
      <c r="G167" s="33" t="s">
        <v>409</v>
      </c>
      <c r="H167" s="31" t="s">
        <v>384</v>
      </c>
      <c r="I167" s="31" t="s">
        <v>90</v>
      </c>
      <c r="J167" s="46"/>
    </row>
    <row r="168" s="6" customFormat="1" ht="45" customHeight="1" spans="1:10">
      <c r="A168" s="25">
        <v>159</v>
      </c>
      <c r="B168" s="26" t="s">
        <v>418</v>
      </c>
      <c r="C168" s="26" t="s">
        <v>419</v>
      </c>
      <c r="D168" s="33">
        <v>2619</v>
      </c>
      <c r="E168" s="33">
        <v>2619</v>
      </c>
      <c r="F168" s="34">
        <v>3</v>
      </c>
      <c r="G168" s="33" t="s">
        <v>409</v>
      </c>
      <c r="H168" s="31" t="s">
        <v>384</v>
      </c>
      <c r="I168" s="31" t="s">
        <v>90</v>
      </c>
      <c r="J168" s="46"/>
    </row>
    <row r="169" s="6" customFormat="1" ht="45" customHeight="1" spans="1:10">
      <c r="A169" s="25">
        <v>160</v>
      </c>
      <c r="B169" s="68" t="s">
        <v>420</v>
      </c>
      <c r="C169" s="68" t="s">
        <v>421</v>
      </c>
      <c r="D169" s="33">
        <v>500</v>
      </c>
      <c r="E169" s="33">
        <v>500</v>
      </c>
      <c r="F169" s="34">
        <v>6</v>
      </c>
      <c r="G169" s="33" t="s">
        <v>409</v>
      </c>
      <c r="H169" s="31" t="s">
        <v>384</v>
      </c>
      <c r="I169" s="31" t="s">
        <v>90</v>
      </c>
      <c r="J169" s="46"/>
    </row>
    <row r="170" s="6" customFormat="1" ht="45" customHeight="1" spans="1:10">
      <c r="A170" s="25">
        <v>161</v>
      </c>
      <c r="B170" s="36" t="s">
        <v>422</v>
      </c>
      <c r="C170" s="36" t="s">
        <v>423</v>
      </c>
      <c r="D170" s="33">
        <v>1494</v>
      </c>
      <c r="E170" s="37">
        <v>1494</v>
      </c>
      <c r="F170" s="34">
        <v>3</v>
      </c>
      <c r="G170" s="37" t="s">
        <v>424</v>
      </c>
      <c r="H170" s="31" t="s">
        <v>384</v>
      </c>
      <c r="I170" s="31" t="s">
        <v>328</v>
      </c>
      <c r="J170" s="46"/>
    </row>
    <row r="171" s="6" customFormat="1" ht="45" customHeight="1" spans="1:10">
      <c r="A171" s="25">
        <v>162</v>
      </c>
      <c r="B171" s="36" t="s">
        <v>425</v>
      </c>
      <c r="C171" s="36" t="s">
        <v>426</v>
      </c>
      <c r="D171" s="33">
        <v>1430</v>
      </c>
      <c r="E171" s="33">
        <v>1430</v>
      </c>
      <c r="F171" s="34">
        <v>3</v>
      </c>
      <c r="G171" s="33" t="s">
        <v>427</v>
      </c>
      <c r="H171" s="31" t="s">
        <v>384</v>
      </c>
      <c r="I171" s="31" t="s">
        <v>28</v>
      </c>
      <c r="J171" s="46"/>
    </row>
    <row r="172" s="6" customFormat="1" ht="45" customHeight="1" spans="1:10">
      <c r="A172" s="25">
        <v>163</v>
      </c>
      <c r="B172" s="36" t="s">
        <v>428</v>
      </c>
      <c r="C172" s="36" t="s">
        <v>429</v>
      </c>
      <c r="D172" s="33">
        <v>1861</v>
      </c>
      <c r="E172" s="33">
        <v>1861</v>
      </c>
      <c r="F172" s="34">
        <v>3</v>
      </c>
      <c r="G172" s="37" t="s">
        <v>391</v>
      </c>
      <c r="H172" s="31" t="s">
        <v>384</v>
      </c>
      <c r="I172" s="31" t="s">
        <v>28</v>
      </c>
      <c r="J172" s="46"/>
    </row>
    <row r="173" s="6" customFormat="1" ht="45" customHeight="1" spans="1:10">
      <c r="A173" s="25">
        <v>164</v>
      </c>
      <c r="B173" s="36" t="s">
        <v>430</v>
      </c>
      <c r="C173" s="36" t="s">
        <v>431</v>
      </c>
      <c r="D173" s="33">
        <v>5284</v>
      </c>
      <c r="E173" s="33">
        <v>1500</v>
      </c>
      <c r="F173" s="34">
        <v>5</v>
      </c>
      <c r="G173" s="37" t="s">
        <v>391</v>
      </c>
      <c r="H173" s="31" t="s">
        <v>384</v>
      </c>
      <c r="I173" s="31" t="s">
        <v>28</v>
      </c>
      <c r="J173" s="46"/>
    </row>
    <row r="174" s="6" customFormat="1" ht="45" customHeight="1" spans="1:10">
      <c r="A174" s="25">
        <v>165</v>
      </c>
      <c r="B174" s="36" t="s">
        <v>432</v>
      </c>
      <c r="C174" s="36" t="s">
        <v>433</v>
      </c>
      <c r="D174" s="33">
        <v>799</v>
      </c>
      <c r="E174" s="33">
        <v>799</v>
      </c>
      <c r="F174" s="34">
        <v>5</v>
      </c>
      <c r="G174" s="37" t="s">
        <v>434</v>
      </c>
      <c r="H174" s="31" t="s">
        <v>384</v>
      </c>
      <c r="I174" s="31" t="s">
        <v>28</v>
      </c>
      <c r="J174" s="46"/>
    </row>
    <row r="175" s="6" customFormat="1" ht="45" customHeight="1" spans="1:10">
      <c r="A175" s="25">
        <v>166</v>
      </c>
      <c r="B175" s="26" t="s">
        <v>435</v>
      </c>
      <c r="C175" s="26" t="s">
        <v>436</v>
      </c>
      <c r="D175" s="37">
        <v>1500</v>
      </c>
      <c r="E175" s="37">
        <v>1500</v>
      </c>
      <c r="F175" s="34">
        <v>8</v>
      </c>
      <c r="G175" s="34" t="s">
        <v>437</v>
      </c>
      <c r="H175" s="31" t="s">
        <v>384</v>
      </c>
      <c r="I175" s="31" t="s">
        <v>126</v>
      </c>
      <c r="J175" s="46"/>
    </row>
    <row r="176" s="6" customFormat="1" ht="45" customHeight="1" spans="1:10">
      <c r="A176" s="25">
        <v>167</v>
      </c>
      <c r="B176" s="26" t="s">
        <v>438</v>
      </c>
      <c r="C176" s="26" t="s">
        <v>439</v>
      </c>
      <c r="D176" s="37">
        <v>500</v>
      </c>
      <c r="E176" s="37">
        <v>500</v>
      </c>
      <c r="F176" s="34">
        <v>7</v>
      </c>
      <c r="G176" s="34" t="s">
        <v>437</v>
      </c>
      <c r="H176" s="31" t="s">
        <v>384</v>
      </c>
      <c r="I176" s="31" t="s">
        <v>126</v>
      </c>
      <c r="J176" s="46"/>
    </row>
    <row r="177" s="6" customFormat="1" ht="45" customHeight="1" spans="1:10">
      <c r="A177" s="25">
        <v>168</v>
      </c>
      <c r="B177" s="36" t="s">
        <v>440</v>
      </c>
      <c r="C177" s="36" t="s">
        <v>441</v>
      </c>
      <c r="D177" s="33">
        <v>3500</v>
      </c>
      <c r="E177" s="33">
        <v>3500</v>
      </c>
      <c r="F177" s="34">
        <v>3</v>
      </c>
      <c r="G177" s="33" t="s">
        <v>442</v>
      </c>
      <c r="H177" s="31" t="s">
        <v>384</v>
      </c>
      <c r="I177" s="31" t="s">
        <v>126</v>
      </c>
      <c r="J177" s="46"/>
    </row>
    <row r="178" s="6" customFormat="1" ht="45" customHeight="1" spans="1:10">
      <c r="A178" s="25">
        <v>169</v>
      </c>
      <c r="B178" s="71" t="s">
        <v>443</v>
      </c>
      <c r="C178" s="71" t="s">
        <v>444</v>
      </c>
      <c r="D178" s="72">
        <v>4960</v>
      </c>
      <c r="E178" s="33">
        <v>4960</v>
      </c>
      <c r="F178" s="34">
        <v>3</v>
      </c>
      <c r="G178" s="37" t="s">
        <v>445</v>
      </c>
      <c r="H178" s="31" t="s">
        <v>384</v>
      </c>
      <c r="I178" s="31" t="s">
        <v>126</v>
      </c>
      <c r="J178" s="46"/>
    </row>
    <row r="179" s="6" customFormat="1" ht="45" customHeight="1" spans="1:10">
      <c r="A179" s="25">
        <v>170</v>
      </c>
      <c r="B179" s="71" t="s">
        <v>446</v>
      </c>
      <c r="C179" s="71" t="s">
        <v>447</v>
      </c>
      <c r="D179" s="72">
        <v>1523</v>
      </c>
      <c r="E179" s="33">
        <v>1523</v>
      </c>
      <c r="F179" s="34">
        <v>3</v>
      </c>
      <c r="G179" s="37" t="s">
        <v>445</v>
      </c>
      <c r="H179" s="31" t="s">
        <v>384</v>
      </c>
      <c r="I179" s="31" t="s">
        <v>126</v>
      </c>
      <c r="J179" s="46"/>
    </row>
    <row r="180" s="6" customFormat="1" ht="45" customHeight="1" spans="1:10">
      <c r="A180" s="25">
        <v>171</v>
      </c>
      <c r="B180" s="36" t="s">
        <v>448</v>
      </c>
      <c r="C180" s="36" t="s">
        <v>449</v>
      </c>
      <c r="D180" s="33">
        <v>2702</v>
      </c>
      <c r="E180" s="33">
        <v>2702</v>
      </c>
      <c r="F180" s="34">
        <v>3</v>
      </c>
      <c r="G180" s="37" t="s">
        <v>450</v>
      </c>
      <c r="H180" s="31" t="s">
        <v>384</v>
      </c>
      <c r="I180" s="31" t="s">
        <v>126</v>
      </c>
      <c r="J180" s="46"/>
    </row>
    <row r="181" s="6" customFormat="1" ht="45" customHeight="1" spans="1:10">
      <c r="A181" s="25">
        <v>172</v>
      </c>
      <c r="B181" s="73" t="s">
        <v>451</v>
      </c>
      <c r="C181" s="73" t="s">
        <v>452</v>
      </c>
      <c r="D181" s="33">
        <v>4680</v>
      </c>
      <c r="E181" s="37">
        <v>4680</v>
      </c>
      <c r="F181" s="34">
        <v>3</v>
      </c>
      <c r="G181" s="33" t="s">
        <v>453</v>
      </c>
      <c r="H181" s="31" t="s">
        <v>384</v>
      </c>
      <c r="I181" s="31" t="s">
        <v>126</v>
      </c>
      <c r="J181" s="46"/>
    </row>
    <row r="182" s="6" customFormat="1" ht="45" customHeight="1" spans="1:10">
      <c r="A182" s="25">
        <v>173</v>
      </c>
      <c r="B182" s="71" t="s">
        <v>454</v>
      </c>
      <c r="C182" s="71" t="s">
        <v>455</v>
      </c>
      <c r="D182" s="72">
        <v>4500</v>
      </c>
      <c r="E182" s="37">
        <v>4500</v>
      </c>
      <c r="F182" s="34">
        <v>5</v>
      </c>
      <c r="G182" s="37" t="s">
        <v>445</v>
      </c>
      <c r="H182" s="31" t="s">
        <v>384</v>
      </c>
      <c r="I182" s="31" t="s">
        <v>139</v>
      </c>
      <c r="J182" s="46"/>
    </row>
    <row r="183" s="6" customFormat="1" ht="45" customHeight="1" spans="1:10">
      <c r="A183" s="25">
        <v>174</v>
      </c>
      <c r="B183" s="36" t="s">
        <v>456</v>
      </c>
      <c r="C183" s="36" t="s">
        <v>457</v>
      </c>
      <c r="D183" s="33">
        <v>5984</v>
      </c>
      <c r="E183" s="33">
        <v>5984</v>
      </c>
      <c r="F183" s="34">
        <v>3</v>
      </c>
      <c r="G183" s="37" t="s">
        <v>450</v>
      </c>
      <c r="H183" s="31" t="s">
        <v>384</v>
      </c>
      <c r="I183" s="31" t="s">
        <v>139</v>
      </c>
      <c r="J183" s="46"/>
    </row>
    <row r="184" s="6" customFormat="1" ht="45" customHeight="1" spans="1:10">
      <c r="A184" s="25">
        <v>175</v>
      </c>
      <c r="B184" s="32" t="s">
        <v>458</v>
      </c>
      <c r="C184" s="36" t="s">
        <v>459</v>
      </c>
      <c r="D184" s="33">
        <v>7199</v>
      </c>
      <c r="E184" s="33">
        <v>7199</v>
      </c>
      <c r="F184" s="34">
        <v>4</v>
      </c>
      <c r="G184" s="37" t="s">
        <v>445</v>
      </c>
      <c r="H184" s="31" t="s">
        <v>384</v>
      </c>
      <c r="I184" s="31" t="s">
        <v>139</v>
      </c>
      <c r="J184" s="46"/>
    </row>
    <row r="185" s="6" customFormat="1" ht="45" customHeight="1" spans="1:10">
      <c r="A185" s="25">
        <v>176</v>
      </c>
      <c r="B185" s="32" t="s">
        <v>460</v>
      </c>
      <c r="C185" s="32" t="s">
        <v>461</v>
      </c>
      <c r="D185" s="33">
        <v>1849</v>
      </c>
      <c r="E185" s="33">
        <v>1849</v>
      </c>
      <c r="F185" s="34">
        <v>4</v>
      </c>
      <c r="G185" s="37" t="s">
        <v>445</v>
      </c>
      <c r="H185" s="31" t="s">
        <v>384</v>
      </c>
      <c r="I185" s="31" t="s">
        <v>139</v>
      </c>
      <c r="J185" s="46"/>
    </row>
    <row r="186" s="6" customFormat="1" ht="45" customHeight="1" spans="1:10">
      <c r="A186" s="25">
        <v>177</v>
      </c>
      <c r="B186" s="26" t="s">
        <v>462</v>
      </c>
      <c r="C186" s="26" t="s">
        <v>463</v>
      </c>
      <c r="D186" s="33">
        <v>3204</v>
      </c>
      <c r="E186" s="33">
        <v>3204</v>
      </c>
      <c r="F186" s="34">
        <v>4</v>
      </c>
      <c r="G186" s="37" t="s">
        <v>445</v>
      </c>
      <c r="H186" s="31" t="s">
        <v>384</v>
      </c>
      <c r="I186" s="31" t="s">
        <v>139</v>
      </c>
      <c r="J186" s="46"/>
    </row>
    <row r="187" s="6" customFormat="1" ht="45" customHeight="1" spans="1:10">
      <c r="A187" s="25">
        <v>178</v>
      </c>
      <c r="B187" s="36" t="s">
        <v>464</v>
      </c>
      <c r="C187" s="36" t="s">
        <v>465</v>
      </c>
      <c r="D187" s="33">
        <v>1637</v>
      </c>
      <c r="E187" s="37">
        <v>1637</v>
      </c>
      <c r="F187" s="34">
        <v>5</v>
      </c>
      <c r="G187" s="37" t="s">
        <v>445</v>
      </c>
      <c r="H187" s="31" t="s">
        <v>384</v>
      </c>
      <c r="I187" s="31" t="s">
        <v>139</v>
      </c>
      <c r="J187" s="46"/>
    </row>
    <row r="188" s="6" customFormat="1" ht="45" customHeight="1" spans="1:10">
      <c r="A188" s="25">
        <v>179</v>
      </c>
      <c r="B188" s="36" t="s">
        <v>466</v>
      </c>
      <c r="C188" s="36" t="s">
        <v>467</v>
      </c>
      <c r="D188" s="33">
        <v>2500</v>
      </c>
      <c r="E188" s="37">
        <v>2500</v>
      </c>
      <c r="F188" s="34">
        <v>4</v>
      </c>
      <c r="G188" s="37" t="s">
        <v>450</v>
      </c>
      <c r="H188" s="31" t="s">
        <v>384</v>
      </c>
      <c r="I188" s="31" t="s">
        <v>45</v>
      </c>
      <c r="J188" s="46"/>
    </row>
    <row r="189" s="6" customFormat="1" ht="45" customHeight="1" spans="1:10">
      <c r="A189" s="25">
        <v>180</v>
      </c>
      <c r="B189" s="36" t="s">
        <v>468</v>
      </c>
      <c r="C189" s="36" t="s">
        <v>469</v>
      </c>
      <c r="D189" s="33">
        <v>3000</v>
      </c>
      <c r="E189" s="37">
        <v>3000</v>
      </c>
      <c r="F189" s="34">
        <v>3</v>
      </c>
      <c r="G189" s="37" t="s">
        <v>450</v>
      </c>
      <c r="H189" s="31" t="s">
        <v>384</v>
      </c>
      <c r="I189" s="31" t="s">
        <v>45</v>
      </c>
      <c r="J189" s="46"/>
    </row>
    <row r="190" s="6" customFormat="1" ht="45" customHeight="1" spans="1:10">
      <c r="A190" s="25">
        <v>181</v>
      </c>
      <c r="B190" s="36" t="s">
        <v>470</v>
      </c>
      <c r="C190" s="36" t="s">
        <v>471</v>
      </c>
      <c r="D190" s="33">
        <v>1359</v>
      </c>
      <c r="E190" s="33">
        <v>1359</v>
      </c>
      <c r="F190" s="34">
        <v>3</v>
      </c>
      <c r="G190" s="33" t="s">
        <v>472</v>
      </c>
      <c r="H190" s="31" t="s">
        <v>384</v>
      </c>
      <c r="I190" s="31" t="s">
        <v>69</v>
      </c>
      <c r="J190" s="46"/>
    </row>
    <row r="191" s="6" customFormat="1" ht="45" customHeight="1" spans="1:10">
      <c r="A191" s="25">
        <v>182</v>
      </c>
      <c r="B191" s="36" t="s">
        <v>473</v>
      </c>
      <c r="C191" s="36" t="s">
        <v>474</v>
      </c>
      <c r="D191" s="33">
        <v>13000</v>
      </c>
      <c r="E191" s="33">
        <v>8000</v>
      </c>
      <c r="F191" s="34">
        <v>3</v>
      </c>
      <c r="G191" s="37" t="s">
        <v>450</v>
      </c>
      <c r="H191" s="31" t="s">
        <v>384</v>
      </c>
      <c r="I191" s="31" t="s">
        <v>69</v>
      </c>
      <c r="J191" s="46"/>
    </row>
    <row r="192" s="6" customFormat="1" ht="45" customHeight="1" spans="1:10">
      <c r="A192" s="25">
        <v>183</v>
      </c>
      <c r="B192" s="36" t="s">
        <v>475</v>
      </c>
      <c r="C192" s="36" t="s">
        <v>476</v>
      </c>
      <c r="D192" s="33">
        <v>24000</v>
      </c>
      <c r="E192" s="37">
        <v>10000</v>
      </c>
      <c r="F192" s="34">
        <v>4</v>
      </c>
      <c r="G192" s="37" t="s">
        <v>450</v>
      </c>
      <c r="H192" s="31" t="s">
        <v>384</v>
      </c>
      <c r="I192" s="31" t="s">
        <v>161</v>
      </c>
      <c r="J192" s="46"/>
    </row>
    <row r="193" s="6" customFormat="1" ht="45" customHeight="1" spans="1:10">
      <c r="A193" s="25">
        <v>184</v>
      </c>
      <c r="B193" s="36" t="s">
        <v>477</v>
      </c>
      <c r="C193" s="36" t="s">
        <v>478</v>
      </c>
      <c r="D193" s="33">
        <v>60000</v>
      </c>
      <c r="E193" s="37">
        <v>20000</v>
      </c>
      <c r="F193" s="34">
        <v>4</v>
      </c>
      <c r="G193" s="37" t="s">
        <v>445</v>
      </c>
      <c r="H193" s="31" t="s">
        <v>384</v>
      </c>
      <c r="I193" s="31" t="s">
        <v>161</v>
      </c>
      <c r="J193" s="46"/>
    </row>
    <row r="194" s="6" customFormat="1" ht="45" customHeight="1" spans="1:10">
      <c r="A194" s="25">
        <v>185</v>
      </c>
      <c r="B194" s="36" t="s">
        <v>479</v>
      </c>
      <c r="C194" s="36" t="s">
        <v>480</v>
      </c>
      <c r="D194" s="33">
        <v>100000</v>
      </c>
      <c r="E194" s="37">
        <v>20000</v>
      </c>
      <c r="F194" s="34">
        <v>5</v>
      </c>
      <c r="G194" s="37" t="s">
        <v>445</v>
      </c>
      <c r="H194" s="31" t="s">
        <v>384</v>
      </c>
      <c r="I194" s="31" t="s">
        <v>161</v>
      </c>
      <c r="J194" s="46"/>
    </row>
    <row r="195" s="6" customFormat="1" ht="45" customHeight="1" spans="1:10">
      <c r="A195" s="25">
        <v>186</v>
      </c>
      <c r="B195" s="36" t="s">
        <v>481</v>
      </c>
      <c r="C195" s="36" t="s">
        <v>482</v>
      </c>
      <c r="D195" s="33">
        <v>60000</v>
      </c>
      <c r="E195" s="37">
        <v>18000</v>
      </c>
      <c r="F195" s="34">
        <v>3</v>
      </c>
      <c r="G195" s="37" t="s">
        <v>445</v>
      </c>
      <c r="H195" s="31" t="s">
        <v>384</v>
      </c>
      <c r="I195" s="31" t="s">
        <v>161</v>
      </c>
      <c r="J195" s="46"/>
    </row>
    <row r="196" s="6" customFormat="1" ht="45" customHeight="1" spans="1:10">
      <c r="A196" s="25">
        <v>187</v>
      </c>
      <c r="B196" s="36" t="s">
        <v>483</v>
      </c>
      <c r="C196" s="36" t="s">
        <v>484</v>
      </c>
      <c r="D196" s="33">
        <v>89500</v>
      </c>
      <c r="E196" s="37">
        <v>18500</v>
      </c>
      <c r="F196" s="34">
        <v>5</v>
      </c>
      <c r="G196" s="37" t="s">
        <v>445</v>
      </c>
      <c r="H196" s="31" t="s">
        <v>384</v>
      </c>
      <c r="I196" s="31" t="s">
        <v>161</v>
      </c>
      <c r="J196" s="46"/>
    </row>
    <row r="197" s="6" customFormat="1" ht="45" customHeight="1" spans="1:10">
      <c r="A197" s="25">
        <v>188</v>
      </c>
      <c r="B197" s="36" t="s">
        <v>485</v>
      </c>
      <c r="C197" s="36" t="s">
        <v>486</v>
      </c>
      <c r="D197" s="33">
        <v>65000</v>
      </c>
      <c r="E197" s="37">
        <v>15000</v>
      </c>
      <c r="F197" s="34">
        <v>5</v>
      </c>
      <c r="G197" s="37" t="s">
        <v>445</v>
      </c>
      <c r="H197" s="31" t="s">
        <v>384</v>
      </c>
      <c r="I197" s="31" t="s">
        <v>161</v>
      </c>
      <c r="J197" s="46"/>
    </row>
    <row r="198" s="6" customFormat="1" ht="45" customHeight="1" spans="1:10">
      <c r="A198" s="25">
        <v>189</v>
      </c>
      <c r="B198" s="36" t="s">
        <v>487</v>
      </c>
      <c r="C198" s="36" t="s">
        <v>488</v>
      </c>
      <c r="D198" s="33">
        <v>42800</v>
      </c>
      <c r="E198" s="37">
        <v>10000</v>
      </c>
      <c r="F198" s="34">
        <v>5</v>
      </c>
      <c r="G198" s="37" t="s">
        <v>445</v>
      </c>
      <c r="H198" s="31" t="s">
        <v>384</v>
      </c>
      <c r="I198" s="31" t="s">
        <v>161</v>
      </c>
      <c r="J198" s="46"/>
    </row>
    <row r="199" s="6" customFormat="1" ht="45" customHeight="1" spans="1:10">
      <c r="A199" s="25">
        <v>190</v>
      </c>
      <c r="B199" s="36" t="s">
        <v>489</v>
      </c>
      <c r="C199" s="36" t="s">
        <v>490</v>
      </c>
      <c r="D199" s="33">
        <v>25000</v>
      </c>
      <c r="E199" s="37">
        <v>5000</v>
      </c>
      <c r="F199" s="34">
        <v>5</v>
      </c>
      <c r="G199" s="37" t="s">
        <v>445</v>
      </c>
      <c r="H199" s="31" t="s">
        <v>384</v>
      </c>
      <c r="I199" s="31" t="s">
        <v>161</v>
      </c>
      <c r="J199" s="46"/>
    </row>
    <row r="200" s="4" customFormat="1" ht="45" customHeight="1" spans="1:10">
      <c r="A200" s="20" t="s">
        <v>491</v>
      </c>
      <c r="B200" s="21" t="s">
        <v>492</v>
      </c>
      <c r="C200" s="21"/>
      <c r="D200" s="22">
        <f>SUM(D201:D230)</f>
        <v>176720.68</v>
      </c>
      <c r="E200" s="22">
        <f>SUM(E201:E230)</f>
        <v>80570.68</v>
      </c>
      <c r="F200" s="23"/>
      <c r="G200" s="23"/>
      <c r="H200" s="24"/>
      <c r="I200" s="24"/>
      <c r="J200" s="44"/>
    </row>
    <row r="201" s="4" customFormat="1" ht="45" customHeight="1" spans="1:10">
      <c r="A201" s="25">
        <v>191</v>
      </c>
      <c r="B201" s="32" t="s">
        <v>493</v>
      </c>
      <c r="C201" s="32" t="s">
        <v>494</v>
      </c>
      <c r="D201" s="33">
        <v>38600</v>
      </c>
      <c r="E201" s="33">
        <v>12000</v>
      </c>
      <c r="F201" s="29">
        <v>3</v>
      </c>
      <c r="G201" s="29" t="s">
        <v>495</v>
      </c>
      <c r="H201" s="31" t="s">
        <v>496</v>
      </c>
      <c r="I201" s="31" t="s">
        <v>20</v>
      </c>
      <c r="J201" s="46"/>
    </row>
    <row r="202" s="4" customFormat="1" ht="45" customHeight="1" spans="1:10">
      <c r="A202" s="25">
        <v>192</v>
      </c>
      <c r="B202" s="32" t="s">
        <v>497</v>
      </c>
      <c r="C202" s="32" t="s">
        <v>498</v>
      </c>
      <c r="D202" s="33">
        <v>548</v>
      </c>
      <c r="E202" s="33">
        <v>548</v>
      </c>
      <c r="F202" s="29">
        <v>4</v>
      </c>
      <c r="G202" s="29" t="s">
        <v>495</v>
      </c>
      <c r="H202" s="31" t="s">
        <v>496</v>
      </c>
      <c r="I202" s="31" t="s">
        <v>20</v>
      </c>
      <c r="J202" s="46"/>
    </row>
    <row r="203" s="4" customFormat="1" ht="45" customHeight="1" spans="1:10">
      <c r="A203" s="25">
        <v>193</v>
      </c>
      <c r="B203" s="32" t="s">
        <v>499</v>
      </c>
      <c r="C203" s="32" t="s">
        <v>500</v>
      </c>
      <c r="D203" s="33">
        <v>5250</v>
      </c>
      <c r="E203" s="33">
        <v>3600</v>
      </c>
      <c r="F203" s="29">
        <v>10</v>
      </c>
      <c r="G203" s="74" t="s">
        <v>501</v>
      </c>
      <c r="H203" s="31" t="s">
        <v>496</v>
      </c>
      <c r="I203" s="31" t="s">
        <v>79</v>
      </c>
      <c r="J203" s="46"/>
    </row>
    <row r="204" s="4" customFormat="1" ht="45" customHeight="1" spans="1:10">
      <c r="A204" s="25">
        <v>194</v>
      </c>
      <c r="B204" s="27" t="s">
        <v>502</v>
      </c>
      <c r="C204" s="27" t="s">
        <v>503</v>
      </c>
      <c r="D204" s="33">
        <v>3162</v>
      </c>
      <c r="E204" s="33">
        <v>1932</v>
      </c>
      <c r="F204" s="29">
        <v>9</v>
      </c>
      <c r="G204" s="74" t="s">
        <v>501</v>
      </c>
      <c r="H204" s="31" t="s">
        <v>496</v>
      </c>
      <c r="I204" s="31" t="s">
        <v>79</v>
      </c>
      <c r="J204" s="46"/>
    </row>
    <row r="205" s="4" customFormat="1" ht="45" customHeight="1" spans="1:10">
      <c r="A205" s="25">
        <v>195</v>
      </c>
      <c r="B205" s="41" t="s">
        <v>504</v>
      </c>
      <c r="C205" s="41" t="s">
        <v>505</v>
      </c>
      <c r="D205" s="37">
        <v>2426.68</v>
      </c>
      <c r="E205" s="37">
        <v>2426.68</v>
      </c>
      <c r="F205" s="29">
        <v>3</v>
      </c>
      <c r="G205" s="74" t="s">
        <v>501</v>
      </c>
      <c r="H205" s="31" t="s">
        <v>496</v>
      </c>
      <c r="I205" s="31" t="s">
        <v>79</v>
      </c>
      <c r="J205" s="46"/>
    </row>
    <row r="206" s="1" customFormat="1" ht="45" customHeight="1" spans="1:10">
      <c r="A206" s="25">
        <v>196</v>
      </c>
      <c r="B206" s="32" t="s">
        <v>506</v>
      </c>
      <c r="C206" s="49" t="s">
        <v>507</v>
      </c>
      <c r="D206" s="37">
        <v>1580</v>
      </c>
      <c r="E206" s="37">
        <v>1580</v>
      </c>
      <c r="F206" s="37">
        <v>3</v>
      </c>
      <c r="G206" s="74" t="s">
        <v>501</v>
      </c>
      <c r="H206" s="31" t="s">
        <v>496</v>
      </c>
      <c r="I206" s="37" t="s">
        <v>79</v>
      </c>
      <c r="J206" s="50"/>
    </row>
    <row r="207" s="4" customFormat="1" ht="45" customHeight="1" spans="1:10">
      <c r="A207" s="25">
        <v>197</v>
      </c>
      <c r="B207" s="26" t="s">
        <v>508</v>
      </c>
      <c r="C207" s="27" t="s">
        <v>509</v>
      </c>
      <c r="D207" s="28">
        <v>9796</v>
      </c>
      <c r="E207" s="28">
        <v>3000</v>
      </c>
      <c r="F207" s="33">
        <v>3</v>
      </c>
      <c r="G207" s="30" t="s">
        <v>510</v>
      </c>
      <c r="H207" s="31" t="s">
        <v>496</v>
      </c>
      <c r="I207" s="31" t="s">
        <v>90</v>
      </c>
      <c r="J207" s="46"/>
    </row>
    <row r="208" s="4" customFormat="1" ht="45" customHeight="1" spans="1:10">
      <c r="A208" s="25">
        <v>198</v>
      </c>
      <c r="B208" s="26" t="s">
        <v>511</v>
      </c>
      <c r="C208" s="27" t="s">
        <v>512</v>
      </c>
      <c r="D208" s="28">
        <v>4537</v>
      </c>
      <c r="E208" s="28">
        <v>4537</v>
      </c>
      <c r="F208" s="33">
        <v>9</v>
      </c>
      <c r="G208" s="30" t="s">
        <v>510</v>
      </c>
      <c r="H208" s="31" t="s">
        <v>496</v>
      </c>
      <c r="I208" s="31" t="s">
        <v>90</v>
      </c>
      <c r="J208" s="46"/>
    </row>
    <row r="209" s="6" customFormat="1" ht="45" customHeight="1" spans="1:10">
      <c r="A209" s="25">
        <v>199</v>
      </c>
      <c r="B209" s="32" t="s">
        <v>513</v>
      </c>
      <c r="C209" s="32" t="s">
        <v>514</v>
      </c>
      <c r="D209" s="33">
        <v>2373</v>
      </c>
      <c r="E209" s="33">
        <v>2373</v>
      </c>
      <c r="F209" s="33">
        <v>4</v>
      </c>
      <c r="G209" s="30" t="s">
        <v>510</v>
      </c>
      <c r="H209" s="31" t="s">
        <v>496</v>
      </c>
      <c r="I209" s="31" t="s">
        <v>90</v>
      </c>
      <c r="J209" s="46"/>
    </row>
    <row r="210" s="6" customFormat="1" ht="45" customHeight="1" spans="1:10">
      <c r="A210" s="25">
        <v>200</v>
      </c>
      <c r="B210" s="32" t="s">
        <v>515</v>
      </c>
      <c r="C210" s="32" t="s">
        <v>516</v>
      </c>
      <c r="D210" s="28">
        <v>2086</v>
      </c>
      <c r="E210" s="33">
        <v>2086</v>
      </c>
      <c r="F210" s="33">
        <v>7</v>
      </c>
      <c r="G210" s="30" t="s">
        <v>510</v>
      </c>
      <c r="H210" s="31" t="s">
        <v>496</v>
      </c>
      <c r="I210" s="31" t="s">
        <v>90</v>
      </c>
      <c r="J210" s="46"/>
    </row>
    <row r="211" s="6" customFormat="1" ht="63" customHeight="1" spans="1:10">
      <c r="A211" s="25">
        <v>201</v>
      </c>
      <c r="B211" s="32" t="s">
        <v>517</v>
      </c>
      <c r="C211" s="32" t="s">
        <v>518</v>
      </c>
      <c r="D211" s="28">
        <v>920</v>
      </c>
      <c r="E211" s="33">
        <v>604</v>
      </c>
      <c r="F211" s="33">
        <v>4</v>
      </c>
      <c r="G211" s="30" t="s">
        <v>510</v>
      </c>
      <c r="H211" s="31" t="s">
        <v>496</v>
      </c>
      <c r="I211" s="31" t="s">
        <v>90</v>
      </c>
      <c r="J211" s="46"/>
    </row>
    <row r="212" s="4" customFormat="1" ht="45" customHeight="1" spans="1:10">
      <c r="A212" s="25">
        <v>202</v>
      </c>
      <c r="B212" s="75" t="s">
        <v>519</v>
      </c>
      <c r="C212" s="75" t="s">
        <v>520</v>
      </c>
      <c r="D212" s="28">
        <v>4090</v>
      </c>
      <c r="E212" s="28">
        <v>2000</v>
      </c>
      <c r="F212" s="34">
        <v>2</v>
      </c>
      <c r="G212" s="30" t="s">
        <v>521</v>
      </c>
      <c r="H212" s="31" t="s">
        <v>496</v>
      </c>
      <c r="I212" s="31" t="s">
        <v>28</v>
      </c>
      <c r="J212" s="46"/>
    </row>
    <row r="213" s="4" customFormat="1" ht="45" customHeight="1" spans="1:10">
      <c r="A213" s="25">
        <v>203</v>
      </c>
      <c r="B213" s="32" t="s">
        <v>522</v>
      </c>
      <c r="C213" s="32" t="s">
        <v>523</v>
      </c>
      <c r="D213" s="33">
        <v>1660</v>
      </c>
      <c r="E213" s="33">
        <v>1400</v>
      </c>
      <c r="F213" s="29">
        <v>7</v>
      </c>
      <c r="G213" s="35" t="s">
        <v>524</v>
      </c>
      <c r="H213" s="31" t="s">
        <v>496</v>
      </c>
      <c r="I213" s="31" t="s">
        <v>28</v>
      </c>
      <c r="J213" s="46"/>
    </row>
    <row r="214" s="4" customFormat="1" ht="60" customHeight="1" spans="1:10">
      <c r="A214" s="25">
        <v>204</v>
      </c>
      <c r="B214" s="32" t="s">
        <v>525</v>
      </c>
      <c r="C214" s="32" t="s">
        <v>526</v>
      </c>
      <c r="D214" s="33">
        <v>1298</v>
      </c>
      <c r="E214" s="33">
        <v>1298</v>
      </c>
      <c r="F214" s="29">
        <v>6</v>
      </c>
      <c r="G214" s="35" t="s">
        <v>524</v>
      </c>
      <c r="H214" s="31" t="s">
        <v>496</v>
      </c>
      <c r="I214" s="31" t="s">
        <v>28</v>
      </c>
      <c r="J214" s="46"/>
    </row>
    <row r="215" s="4" customFormat="1" ht="60" customHeight="1" spans="1:10">
      <c r="A215" s="25">
        <v>205</v>
      </c>
      <c r="B215" s="32" t="s">
        <v>527</v>
      </c>
      <c r="C215" s="32" t="s">
        <v>528</v>
      </c>
      <c r="D215" s="33">
        <v>620</v>
      </c>
      <c r="E215" s="33">
        <v>620</v>
      </c>
      <c r="F215" s="29">
        <v>6</v>
      </c>
      <c r="G215" s="35" t="s">
        <v>524</v>
      </c>
      <c r="H215" s="31" t="s">
        <v>496</v>
      </c>
      <c r="I215" s="31" t="s">
        <v>28</v>
      </c>
      <c r="J215" s="46"/>
    </row>
    <row r="216" s="4" customFormat="1" ht="60" customHeight="1" spans="1:10">
      <c r="A216" s="25">
        <v>206</v>
      </c>
      <c r="B216" s="32" t="s">
        <v>529</v>
      </c>
      <c r="C216" s="32" t="s">
        <v>530</v>
      </c>
      <c r="D216" s="33">
        <v>589</v>
      </c>
      <c r="E216" s="33">
        <v>589</v>
      </c>
      <c r="F216" s="29">
        <v>7</v>
      </c>
      <c r="G216" s="35" t="s">
        <v>524</v>
      </c>
      <c r="H216" s="31" t="s">
        <v>496</v>
      </c>
      <c r="I216" s="31" t="s">
        <v>28</v>
      </c>
      <c r="J216" s="46"/>
    </row>
    <row r="217" s="6" customFormat="1" ht="45" customHeight="1" spans="1:10">
      <c r="A217" s="25">
        <v>207</v>
      </c>
      <c r="B217" s="32" t="s">
        <v>531</v>
      </c>
      <c r="C217" s="32" t="s">
        <v>532</v>
      </c>
      <c r="D217" s="33">
        <v>10874</v>
      </c>
      <c r="E217" s="33">
        <v>3000</v>
      </c>
      <c r="F217" s="29">
        <v>9</v>
      </c>
      <c r="G217" s="35" t="s">
        <v>533</v>
      </c>
      <c r="H217" s="31" t="s">
        <v>496</v>
      </c>
      <c r="I217" s="31" t="s">
        <v>28</v>
      </c>
      <c r="J217" s="46"/>
    </row>
    <row r="218" s="1" customFormat="1" ht="45" customHeight="1" spans="1:10">
      <c r="A218" s="25">
        <v>208</v>
      </c>
      <c r="B218" s="49" t="s">
        <v>534</v>
      </c>
      <c r="C218" s="49" t="s">
        <v>535</v>
      </c>
      <c r="D218" s="37">
        <v>700</v>
      </c>
      <c r="E218" s="37">
        <v>700</v>
      </c>
      <c r="F218" s="37">
        <v>3</v>
      </c>
      <c r="G218" s="37" t="s">
        <v>536</v>
      </c>
      <c r="H218" s="31" t="s">
        <v>496</v>
      </c>
      <c r="I218" s="31" t="s">
        <v>28</v>
      </c>
      <c r="J218" s="50"/>
    </row>
    <row r="219" s="1" customFormat="1" ht="45" customHeight="1" spans="1:10">
      <c r="A219" s="25">
        <v>209</v>
      </c>
      <c r="B219" s="49" t="s">
        <v>537</v>
      </c>
      <c r="C219" s="49" t="s">
        <v>538</v>
      </c>
      <c r="D219" s="37">
        <v>30000</v>
      </c>
      <c r="E219" s="37">
        <v>3000</v>
      </c>
      <c r="F219" s="37">
        <v>10</v>
      </c>
      <c r="G219" s="35" t="s">
        <v>533</v>
      </c>
      <c r="H219" s="31" t="s">
        <v>496</v>
      </c>
      <c r="I219" s="31" t="s">
        <v>28</v>
      </c>
      <c r="J219" s="50"/>
    </row>
    <row r="220" s="6" customFormat="1" ht="45" customHeight="1" spans="1:10">
      <c r="A220" s="25">
        <v>210</v>
      </c>
      <c r="B220" s="26" t="s">
        <v>539</v>
      </c>
      <c r="C220" s="27" t="s">
        <v>540</v>
      </c>
      <c r="D220" s="33">
        <v>1122</v>
      </c>
      <c r="E220" s="33">
        <v>1122</v>
      </c>
      <c r="F220" s="33">
        <v>3</v>
      </c>
      <c r="G220" s="34" t="s">
        <v>541</v>
      </c>
      <c r="H220" s="31" t="s">
        <v>496</v>
      </c>
      <c r="I220" s="31" t="s">
        <v>28</v>
      </c>
      <c r="J220" s="46"/>
    </row>
    <row r="221" s="6" customFormat="1" ht="45" customHeight="1" spans="1:10">
      <c r="A221" s="25">
        <v>211</v>
      </c>
      <c r="B221" s="26" t="s">
        <v>542</v>
      </c>
      <c r="C221" s="26" t="s">
        <v>543</v>
      </c>
      <c r="D221" s="40">
        <v>2234</v>
      </c>
      <c r="E221" s="40">
        <v>1900</v>
      </c>
      <c r="F221" s="37">
        <v>3</v>
      </c>
      <c r="G221" s="29" t="s">
        <v>544</v>
      </c>
      <c r="H221" s="31" t="s">
        <v>496</v>
      </c>
      <c r="I221" s="31" t="s">
        <v>126</v>
      </c>
      <c r="J221" s="46"/>
    </row>
    <row r="222" s="6" customFormat="1" ht="45" customHeight="1" spans="1:10">
      <c r="A222" s="25">
        <v>212</v>
      </c>
      <c r="B222" s="32" t="s">
        <v>545</v>
      </c>
      <c r="C222" s="27" t="s">
        <v>546</v>
      </c>
      <c r="D222" s="33">
        <v>1482</v>
      </c>
      <c r="E222" s="33">
        <v>1482</v>
      </c>
      <c r="F222" s="29">
        <v>6</v>
      </c>
      <c r="G222" s="30" t="s">
        <v>547</v>
      </c>
      <c r="H222" s="31" t="s">
        <v>496</v>
      </c>
      <c r="I222" s="31" t="s">
        <v>139</v>
      </c>
      <c r="J222" s="46"/>
    </row>
    <row r="223" s="6" customFormat="1" ht="45" customHeight="1" spans="1:10">
      <c r="A223" s="25">
        <v>213</v>
      </c>
      <c r="B223" s="32" t="s">
        <v>548</v>
      </c>
      <c r="C223" s="27" t="s">
        <v>549</v>
      </c>
      <c r="D223" s="33">
        <v>1303</v>
      </c>
      <c r="E223" s="33">
        <v>1303</v>
      </c>
      <c r="F223" s="29">
        <v>6</v>
      </c>
      <c r="G223" s="30" t="s">
        <v>550</v>
      </c>
      <c r="H223" s="31" t="s">
        <v>496</v>
      </c>
      <c r="I223" s="31" t="s">
        <v>139</v>
      </c>
      <c r="J223" s="46"/>
    </row>
    <row r="224" s="6" customFormat="1" ht="45" customHeight="1" spans="1:10">
      <c r="A224" s="25">
        <v>214</v>
      </c>
      <c r="B224" s="32" t="s">
        <v>551</v>
      </c>
      <c r="C224" s="32" t="s">
        <v>552</v>
      </c>
      <c r="D224" s="33">
        <v>2640</v>
      </c>
      <c r="E224" s="37">
        <v>2640</v>
      </c>
      <c r="F224" s="29">
        <v>4</v>
      </c>
      <c r="G224" s="30" t="s">
        <v>553</v>
      </c>
      <c r="H224" s="31" t="s">
        <v>496</v>
      </c>
      <c r="I224" s="31" t="s">
        <v>139</v>
      </c>
      <c r="J224" s="46"/>
    </row>
    <row r="225" s="6" customFormat="1" ht="45" customHeight="1" spans="1:10">
      <c r="A225" s="25">
        <v>215</v>
      </c>
      <c r="B225" s="32" t="s">
        <v>554</v>
      </c>
      <c r="C225" s="32" t="s">
        <v>555</v>
      </c>
      <c r="D225" s="33">
        <v>2530</v>
      </c>
      <c r="E225" s="33">
        <v>2530</v>
      </c>
      <c r="F225" s="33">
        <v>4</v>
      </c>
      <c r="G225" s="30" t="s">
        <v>553</v>
      </c>
      <c r="H225" s="31" t="s">
        <v>496</v>
      </c>
      <c r="I225" s="31" t="s">
        <v>161</v>
      </c>
      <c r="J225" s="46"/>
    </row>
    <row r="226" s="6" customFormat="1" ht="45" customHeight="1" spans="1:10">
      <c r="A226" s="25">
        <v>216</v>
      </c>
      <c r="B226" s="26" t="s">
        <v>556</v>
      </c>
      <c r="C226" s="27" t="s">
        <v>557</v>
      </c>
      <c r="D226" s="33">
        <v>8500</v>
      </c>
      <c r="E226" s="33">
        <v>7000</v>
      </c>
      <c r="F226" s="33">
        <v>4</v>
      </c>
      <c r="G226" s="34" t="s">
        <v>558</v>
      </c>
      <c r="H226" s="31" t="s">
        <v>496</v>
      </c>
      <c r="I226" s="31" t="s">
        <v>161</v>
      </c>
      <c r="J226" s="46"/>
    </row>
    <row r="227" s="6" customFormat="1" ht="45" customHeight="1" spans="1:10">
      <c r="A227" s="25">
        <v>217</v>
      </c>
      <c r="B227" s="26" t="s">
        <v>559</v>
      </c>
      <c r="C227" s="27" t="s">
        <v>560</v>
      </c>
      <c r="D227" s="33">
        <v>1500</v>
      </c>
      <c r="E227" s="33">
        <v>1500</v>
      </c>
      <c r="F227" s="33">
        <v>3</v>
      </c>
      <c r="G227" s="34" t="s">
        <v>561</v>
      </c>
      <c r="H227" s="31" t="s">
        <v>496</v>
      </c>
      <c r="I227" s="31" t="s">
        <v>45</v>
      </c>
      <c r="J227" s="46"/>
    </row>
    <row r="228" s="6" customFormat="1" ht="45" customHeight="1" spans="1:10">
      <c r="A228" s="25">
        <v>218</v>
      </c>
      <c r="B228" s="26" t="s">
        <v>562</v>
      </c>
      <c r="C228" s="27" t="s">
        <v>563</v>
      </c>
      <c r="D228" s="33">
        <v>15000</v>
      </c>
      <c r="E228" s="33">
        <v>6000</v>
      </c>
      <c r="F228" s="33">
        <v>5</v>
      </c>
      <c r="G228" s="34" t="s">
        <v>564</v>
      </c>
      <c r="H228" s="31" t="s">
        <v>496</v>
      </c>
      <c r="I228" s="31" t="s">
        <v>161</v>
      </c>
      <c r="J228" s="46"/>
    </row>
    <row r="229" s="6" customFormat="1" ht="45" customHeight="1" spans="1:10">
      <c r="A229" s="25">
        <v>219</v>
      </c>
      <c r="B229" s="26" t="s">
        <v>565</v>
      </c>
      <c r="C229" s="27" t="s">
        <v>566</v>
      </c>
      <c r="D229" s="33">
        <v>16500</v>
      </c>
      <c r="E229" s="33">
        <v>5000</v>
      </c>
      <c r="F229" s="33">
        <v>6</v>
      </c>
      <c r="G229" s="34" t="s">
        <v>567</v>
      </c>
      <c r="H229" s="31" t="s">
        <v>496</v>
      </c>
      <c r="I229" s="31" t="s">
        <v>161</v>
      </c>
      <c r="J229" s="46"/>
    </row>
    <row r="230" s="6" customFormat="1" ht="45" customHeight="1" spans="1:10">
      <c r="A230" s="25">
        <v>220</v>
      </c>
      <c r="B230" s="26" t="s">
        <v>568</v>
      </c>
      <c r="C230" s="27" t="s">
        <v>569</v>
      </c>
      <c r="D230" s="33">
        <v>2800</v>
      </c>
      <c r="E230" s="33">
        <v>2800</v>
      </c>
      <c r="F230" s="33">
        <v>4</v>
      </c>
      <c r="G230" s="34" t="s">
        <v>570</v>
      </c>
      <c r="H230" s="31" t="s">
        <v>496</v>
      </c>
      <c r="I230" s="31" t="s">
        <v>571</v>
      </c>
      <c r="J230" s="46"/>
    </row>
    <row r="231" s="4" customFormat="1" ht="45" customHeight="1" spans="1:10">
      <c r="A231" s="20" t="s">
        <v>572</v>
      </c>
      <c r="B231" s="21" t="s">
        <v>573</v>
      </c>
      <c r="C231" s="21"/>
      <c r="D231" s="22">
        <f>SUM(D232:D282)</f>
        <v>440154</v>
      </c>
      <c r="E231" s="22">
        <f>SUM(E232:E282)</f>
        <v>254110.36</v>
      </c>
      <c r="F231" s="23"/>
      <c r="G231" s="23"/>
      <c r="H231" s="24"/>
      <c r="I231" s="24"/>
      <c r="J231" s="44"/>
    </row>
    <row r="232" s="6" customFormat="1" ht="45" customHeight="1" spans="1:10">
      <c r="A232" s="25">
        <v>221</v>
      </c>
      <c r="B232" s="38" t="s">
        <v>574</v>
      </c>
      <c r="C232" s="38" t="s">
        <v>575</v>
      </c>
      <c r="D232" s="37">
        <v>2274</v>
      </c>
      <c r="E232" s="33">
        <v>2274</v>
      </c>
      <c r="F232" s="33">
        <v>3</v>
      </c>
      <c r="G232" s="34" t="s">
        <v>576</v>
      </c>
      <c r="H232" s="31" t="s">
        <v>577</v>
      </c>
      <c r="I232" s="31" t="s">
        <v>20</v>
      </c>
      <c r="J232" s="46"/>
    </row>
    <row r="233" s="6" customFormat="1" ht="45" customHeight="1" spans="1:10">
      <c r="A233" s="25">
        <v>222</v>
      </c>
      <c r="B233" s="38" t="s">
        <v>578</v>
      </c>
      <c r="C233" s="38" t="s">
        <v>579</v>
      </c>
      <c r="D233" s="37">
        <v>5406</v>
      </c>
      <c r="E233" s="33">
        <v>5370</v>
      </c>
      <c r="F233" s="33">
        <v>3</v>
      </c>
      <c r="G233" s="34" t="s">
        <v>580</v>
      </c>
      <c r="H233" s="31" t="s">
        <v>577</v>
      </c>
      <c r="I233" s="31" t="s">
        <v>20</v>
      </c>
      <c r="J233" s="46"/>
    </row>
    <row r="234" s="6" customFormat="1" ht="45" customHeight="1" spans="1:10">
      <c r="A234" s="25">
        <v>223</v>
      </c>
      <c r="B234" s="26" t="s">
        <v>581</v>
      </c>
      <c r="C234" s="26" t="s">
        <v>582</v>
      </c>
      <c r="D234" s="33">
        <v>4751</v>
      </c>
      <c r="E234" s="33">
        <v>4751</v>
      </c>
      <c r="F234" s="29">
        <v>3</v>
      </c>
      <c r="G234" s="34" t="s">
        <v>583</v>
      </c>
      <c r="H234" s="31" t="s">
        <v>577</v>
      </c>
      <c r="I234" s="31" t="s">
        <v>28</v>
      </c>
      <c r="J234" s="46"/>
    </row>
    <row r="235" s="6" customFormat="1" ht="63" customHeight="1" spans="1:10">
      <c r="A235" s="25">
        <v>224</v>
      </c>
      <c r="B235" s="26" t="s">
        <v>584</v>
      </c>
      <c r="C235" s="26" t="s">
        <v>585</v>
      </c>
      <c r="D235" s="33">
        <v>537</v>
      </c>
      <c r="E235" s="33">
        <v>537</v>
      </c>
      <c r="F235" s="33">
        <v>5</v>
      </c>
      <c r="G235" s="34" t="s">
        <v>586</v>
      </c>
      <c r="H235" s="31" t="s">
        <v>577</v>
      </c>
      <c r="I235" s="31" t="s">
        <v>79</v>
      </c>
      <c r="J235" s="46"/>
    </row>
    <row r="236" s="6" customFormat="1" ht="45" customHeight="1" spans="1:10">
      <c r="A236" s="25">
        <v>225</v>
      </c>
      <c r="B236" s="26" t="s">
        <v>587</v>
      </c>
      <c r="C236" s="26" t="s">
        <v>505</v>
      </c>
      <c r="D236" s="33">
        <v>2600</v>
      </c>
      <c r="E236" s="33">
        <v>2600</v>
      </c>
      <c r="F236" s="33">
        <v>4</v>
      </c>
      <c r="G236" s="34" t="s">
        <v>586</v>
      </c>
      <c r="H236" s="31" t="s">
        <v>577</v>
      </c>
      <c r="I236" s="31" t="s">
        <v>79</v>
      </c>
      <c r="J236" s="46"/>
    </row>
    <row r="237" s="6" customFormat="1" ht="45" customHeight="1" spans="1:10">
      <c r="A237" s="25">
        <v>226</v>
      </c>
      <c r="B237" s="26" t="s">
        <v>588</v>
      </c>
      <c r="C237" s="26" t="s">
        <v>589</v>
      </c>
      <c r="D237" s="33">
        <v>8906</v>
      </c>
      <c r="E237" s="33">
        <v>8906</v>
      </c>
      <c r="F237" s="34">
        <v>5</v>
      </c>
      <c r="G237" s="34" t="s">
        <v>586</v>
      </c>
      <c r="H237" s="31" t="s">
        <v>577</v>
      </c>
      <c r="I237" s="31" t="s">
        <v>79</v>
      </c>
      <c r="J237" s="46"/>
    </row>
    <row r="238" s="6" customFormat="1" ht="45" customHeight="1" spans="1:10">
      <c r="A238" s="25">
        <v>227</v>
      </c>
      <c r="B238" s="26" t="s">
        <v>590</v>
      </c>
      <c r="C238" s="26" t="s">
        <v>591</v>
      </c>
      <c r="D238" s="40">
        <v>1004</v>
      </c>
      <c r="E238" s="33">
        <v>1004</v>
      </c>
      <c r="F238" s="33">
        <v>4</v>
      </c>
      <c r="G238" s="34" t="s">
        <v>592</v>
      </c>
      <c r="H238" s="31" t="s">
        <v>577</v>
      </c>
      <c r="I238" s="31" t="s">
        <v>90</v>
      </c>
      <c r="J238" s="46"/>
    </row>
    <row r="239" s="6" customFormat="1" ht="45" customHeight="1" spans="1:10">
      <c r="A239" s="25">
        <v>228</v>
      </c>
      <c r="B239" s="26" t="s">
        <v>593</v>
      </c>
      <c r="C239" s="26" t="s">
        <v>594</v>
      </c>
      <c r="D239" s="33">
        <v>2848</v>
      </c>
      <c r="E239" s="33">
        <v>1000</v>
      </c>
      <c r="F239" s="33">
        <v>6</v>
      </c>
      <c r="G239" s="34" t="s">
        <v>595</v>
      </c>
      <c r="H239" s="31" t="s">
        <v>577</v>
      </c>
      <c r="I239" s="31" t="s">
        <v>28</v>
      </c>
      <c r="J239" s="46"/>
    </row>
    <row r="240" s="6" customFormat="1" ht="45" customHeight="1" spans="1:10">
      <c r="A240" s="25">
        <v>229</v>
      </c>
      <c r="B240" s="26" t="s">
        <v>596</v>
      </c>
      <c r="C240" s="26" t="s">
        <v>597</v>
      </c>
      <c r="D240" s="33">
        <v>940</v>
      </c>
      <c r="E240" s="33">
        <v>940</v>
      </c>
      <c r="F240" s="34">
        <v>6</v>
      </c>
      <c r="G240" s="34" t="s">
        <v>598</v>
      </c>
      <c r="H240" s="31" t="s">
        <v>577</v>
      </c>
      <c r="I240" s="31" t="s">
        <v>28</v>
      </c>
      <c r="J240" s="46"/>
    </row>
    <row r="241" s="6" customFormat="1" ht="45" customHeight="1" spans="1:10">
      <c r="A241" s="25">
        <v>230</v>
      </c>
      <c r="B241" s="26" t="s">
        <v>599</v>
      </c>
      <c r="C241" s="26" t="s">
        <v>600</v>
      </c>
      <c r="D241" s="33">
        <v>3500</v>
      </c>
      <c r="E241" s="33">
        <v>3500</v>
      </c>
      <c r="F241" s="34">
        <v>4</v>
      </c>
      <c r="G241" s="34" t="s">
        <v>601</v>
      </c>
      <c r="H241" s="31" t="s">
        <v>577</v>
      </c>
      <c r="I241" s="31" t="s">
        <v>28</v>
      </c>
      <c r="J241" s="46"/>
    </row>
    <row r="242" s="6" customFormat="1" ht="45" customHeight="1" spans="1:10">
      <c r="A242" s="25">
        <v>231</v>
      </c>
      <c r="B242" s="26" t="s">
        <v>602</v>
      </c>
      <c r="C242" s="26" t="s">
        <v>603</v>
      </c>
      <c r="D242" s="33">
        <v>1853</v>
      </c>
      <c r="E242" s="33">
        <v>1000</v>
      </c>
      <c r="F242" s="34">
        <v>8</v>
      </c>
      <c r="G242" s="34" t="s">
        <v>604</v>
      </c>
      <c r="H242" s="31" t="s">
        <v>577</v>
      </c>
      <c r="I242" s="31" t="s">
        <v>28</v>
      </c>
      <c r="J242" s="46"/>
    </row>
    <row r="243" s="6" customFormat="1" ht="45" customHeight="1" spans="1:10">
      <c r="A243" s="25">
        <v>232</v>
      </c>
      <c r="B243" s="26" t="s">
        <v>605</v>
      </c>
      <c r="C243" s="26" t="s">
        <v>606</v>
      </c>
      <c r="D243" s="33">
        <v>523</v>
      </c>
      <c r="E243" s="33">
        <v>523</v>
      </c>
      <c r="F243" s="34">
        <v>4</v>
      </c>
      <c r="G243" s="34" t="s">
        <v>607</v>
      </c>
      <c r="H243" s="31" t="s">
        <v>577</v>
      </c>
      <c r="I243" s="31" t="s">
        <v>28</v>
      </c>
      <c r="J243" s="46"/>
    </row>
    <row r="244" s="6" customFormat="1" ht="45" customHeight="1" spans="1:10">
      <c r="A244" s="25">
        <v>233</v>
      </c>
      <c r="B244" s="26" t="s">
        <v>608</v>
      </c>
      <c r="C244" s="26" t="s">
        <v>609</v>
      </c>
      <c r="D244" s="33">
        <v>928</v>
      </c>
      <c r="E244" s="33">
        <v>928</v>
      </c>
      <c r="F244" s="34">
        <v>4</v>
      </c>
      <c r="G244" s="34" t="s">
        <v>607</v>
      </c>
      <c r="H244" s="31" t="s">
        <v>577</v>
      </c>
      <c r="I244" s="31" t="s">
        <v>28</v>
      </c>
      <c r="J244" s="46"/>
    </row>
    <row r="245" s="6" customFormat="1" ht="45" customHeight="1" spans="1:10">
      <c r="A245" s="25">
        <v>234</v>
      </c>
      <c r="B245" s="26" t="s">
        <v>610</v>
      </c>
      <c r="C245" s="26" t="s">
        <v>611</v>
      </c>
      <c r="D245" s="33">
        <v>4065</v>
      </c>
      <c r="E245" s="33">
        <v>4065</v>
      </c>
      <c r="F245" s="34">
        <v>4</v>
      </c>
      <c r="G245" s="34" t="s">
        <v>607</v>
      </c>
      <c r="H245" s="31" t="s">
        <v>577</v>
      </c>
      <c r="I245" s="31" t="s">
        <v>28</v>
      </c>
      <c r="J245" s="46"/>
    </row>
    <row r="246" s="6" customFormat="1" ht="45" customHeight="1" spans="1:10">
      <c r="A246" s="25">
        <v>235</v>
      </c>
      <c r="B246" s="26" t="s">
        <v>612</v>
      </c>
      <c r="C246" s="26" t="s">
        <v>613</v>
      </c>
      <c r="D246" s="33">
        <v>800</v>
      </c>
      <c r="E246" s="33">
        <v>800</v>
      </c>
      <c r="F246" s="34">
        <v>3</v>
      </c>
      <c r="G246" s="34" t="s">
        <v>598</v>
      </c>
      <c r="H246" s="31" t="s">
        <v>577</v>
      </c>
      <c r="I246" s="31" t="s">
        <v>126</v>
      </c>
      <c r="J246" s="46"/>
    </row>
    <row r="247" s="6" customFormat="1" ht="45" customHeight="1" spans="1:10">
      <c r="A247" s="25">
        <v>236</v>
      </c>
      <c r="B247" s="26" t="s">
        <v>614</v>
      </c>
      <c r="C247" s="26" t="s">
        <v>615</v>
      </c>
      <c r="D247" s="33">
        <v>4040</v>
      </c>
      <c r="E247" s="33">
        <v>4040</v>
      </c>
      <c r="F247" s="33">
        <v>5</v>
      </c>
      <c r="G247" s="34" t="s">
        <v>595</v>
      </c>
      <c r="H247" s="31" t="s">
        <v>577</v>
      </c>
      <c r="I247" s="31" t="s">
        <v>126</v>
      </c>
      <c r="J247" s="46"/>
    </row>
    <row r="248" s="6" customFormat="1" ht="45" customHeight="1" spans="1:10">
      <c r="A248" s="25">
        <v>237</v>
      </c>
      <c r="B248" s="26" t="s">
        <v>616</v>
      </c>
      <c r="C248" s="26" t="s">
        <v>617</v>
      </c>
      <c r="D248" s="33">
        <v>9538</v>
      </c>
      <c r="E248" s="33">
        <v>4000</v>
      </c>
      <c r="F248" s="33">
        <v>7</v>
      </c>
      <c r="G248" s="34" t="s">
        <v>595</v>
      </c>
      <c r="H248" s="31" t="s">
        <v>577</v>
      </c>
      <c r="I248" s="31" t="s">
        <v>126</v>
      </c>
      <c r="J248" s="46"/>
    </row>
    <row r="249" s="6" customFormat="1" ht="45" customHeight="1" spans="1:10">
      <c r="A249" s="25">
        <v>238</v>
      </c>
      <c r="B249" s="26" t="s">
        <v>618</v>
      </c>
      <c r="C249" s="26" t="s">
        <v>619</v>
      </c>
      <c r="D249" s="33">
        <v>3880</v>
      </c>
      <c r="E249" s="33">
        <v>1000</v>
      </c>
      <c r="F249" s="33">
        <v>7</v>
      </c>
      <c r="G249" s="34" t="s">
        <v>595</v>
      </c>
      <c r="H249" s="31" t="s">
        <v>577</v>
      </c>
      <c r="I249" s="31" t="s">
        <v>126</v>
      </c>
      <c r="J249" s="46"/>
    </row>
    <row r="250" s="6" customFormat="1" ht="45" customHeight="1" spans="1:10">
      <c r="A250" s="25">
        <v>239</v>
      </c>
      <c r="B250" s="26" t="s">
        <v>620</v>
      </c>
      <c r="C250" s="26" t="s">
        <v>621</v>
      </c>
      <c r="D250" s="33">
        <v>3283</v>
      </c>
      <c r="E250" s="33">
        <v>700</v>
      </c>
      <c r="F250" s="33">
        <v>7</v>
      </c>
      <c r="G250" s="34" t="s">
        <v>595</v>
      </c>
      <c r="H250" s="31" t="s">
        <v>577</v>
      </c>
      <c r="I250" s="31" t="s">
        <v>126</v>
      </c>
      <c r="J250" s="46"/>
    </row>
    <row r="251" s="6" customFormat="1" ht="45" customHeight="1" spans="1:10">
      <c r="A251" s="25">
        <v>240</v>
      </c>
      <c r="B251" s="26" t="s">
        <v>622</v>
      </c>
      <c r="C251" s="26" t="s">
        <v>623</v>
      </c>
      <c r="D251" s="33">
        <v>1469</v>
      </c>
      <c r="E251" s="33">
        <v>1469.36</v>
      </c>
      <c r="F251" s="33">
        <v>5</v>
      </c>
      <c r="G251" s="34" t="s">
        <v>595</v>
      </c>
      <c r="H251" s="31" t="s">
        <v>577</v>
      </c>
      <c r="I251" s="31" t="s">
        <v>139</v>
      </c>
      <c r="J251" s="46"/>
    </row>
    <row r="252" s="6" customFormat="1" ht="45" customHeight="1" spans="1:10">
      <c r="A252" s="25">
        <v>241</v>
      </c>
      <c r="B252" s="26" t="s">
        <v>624</v>
      </c>
      <c r="C252" s="26" t="s">
        <v>625</v>
      </c>
      <c r="D252" s="33">
        <v>16927</v>
      </c>
      <c r="E252" s="33">
        <v>10000</v>
      </c>
      <c r="F252" s="33">
        <v>4</v>
      </c>
      <c r="G252" s="34" t="s">
        <v>595</v>
      </c>
      <c r="H252" s="31" t="s">
        <v>577</v>
      </c>
      <c r="I252" s="31" t="s">
        <v>139</v>
      </c>
      <c r="J252" s="46"/>
    </row>
    <row r="253" s="6" customFormat="1" ht="45" customHeight="1" spans="1:10">
      <c r="A253" s="25">
        <v>242</v>
      </c>
      <c r="B253" s="26" t="s">
        <v>626</v>
      </c>
      <c r="C253" s="26" t="s">
        <v>627</v>
      </c>
      <c r="D253" s="33">
        <v>56035</v>
      </c>
      <c r="E253" s="33">
        <v>20000</v>
      </c>
      <c r="F253" s="33">
        <v>3</v>
      </c>
      <c r="G253" s="34" t="s">
        <v>595</v>
      </c>
      <c r="H253" s="31" t="s">
        <v>577</v>
      </c>
      <c r="I253" s="31" t="s">
        <v>139</v>
      </c>
      <c r="J253" s="46"/>
    </row>
    <row r="254" s="6" customFormat="1" ht="45" customHeight="1" spans="1:10">
      <c r="A254" s="25">
        <v>243</v>
      </c>
      <c r="B254" s="26" t="s">
        <v>628</v>
      </c>
      <c r="C254" s="26" t="s">
        <v>629</v>
      </c>
      <c r="D254" s="33">
        <v>5300</v>
      </c>
      <c r="E254" s="33">
        <v>5300</v>
      </c>
      <c r="F254" s="33">
        <v>5</v>
      </c>
      <c r="G254" s="34" t="s">
        <v>595</v>
      </c>
      <c r="H254" s="31" t="s">
        <v>577</v>
      </c>
      <c r="I254" s="31" t="s">
        <v>139</v>
      </c>
      <c r="J254" s="46"/>
    </row>
    <row r="255" s="6" customFormat="1" ht="45" customHeight="1" spans="1:10">
      <c r="A255" s="25">
        <v>244</v>
      </c>
      <c r="B255" s="26" t="s">
        <v>630</v>
      </c>
      <c r="C255" s="26" t="s">
        <v>631</v>
      </c>
      <c r="D255" s="33">
        <v>50000</v>
      </c>
      <c r="E255" s="33">
        <v>25000</v>
      </c>
      <c r="F255" s="33">
        <v>3</v>
      </c>
      <c r="G255" s="34" t="s">
        <v>595</v>
      </c>
      <c r="H255" s="31" t="s">
        <v>577</v>
      </c>
      <c r="I255" s="31" t="s">
        <v>161</v>
      </c>
      <c r="J255" s="46"/>
    </row>
    <row r="256" s="6" customFormat="1" ht="45" customHeight="1" spans="1:10">
      <c r="A256" s="25">
        <v>245</v>
      </c>
      <c r="B256" s="26" t="s">
        <v>632</v>
      </c>
      <c r="C256" s="26" t="s">
        <v>633</v>
      </c>
      <c r="D256" s="33">
        <v>10000</v>
      </c>
      <c r="E256" s="33">
        <v>7000</v>
      </c>
      <c r="F256" s="33">
        <v>3</v>
      </c>
      <c r="G256" s="34" t="s">
        <v>595</v>
      </c>
      <c r="H256" s="31" t="s">
        <v>577</v>
      </c>
      <c r="I256" s="31" t="s">
        <v>161</v>
      </c>
      <c r="J256" s="46"/>
    </row>
    <row r="257" s="6" customFormat="1" ht="45" customHeight="1" spans="1:10">
      <c r="A257" s="25">
        <v>246</v>
      </c>
      <c r="B257" s="26" t="s">
        <v>634</v>
      </c>
      <c r="C257" s="26" t="s">
        <v>635</v>
      </c>
      <c r="D257" s="33">
        <v>8500</v>
      </c>
      <c r="E257" s="33">
        <v>6000</v>
      </c>
      <c r="F257" s="33">
        <v>3</v>
      </c>
      <c r="G257" s="34" t="s">
        <v>595</v>
      </c>
      <c r="H257" s="31" t="s">
        <v>577</v>
      </c>
      <c r="I257" s="31" t="s">
        <v>161</v>
      </c>
      <c r="J257" s="46"/>
    </row>
    <row r="258" s="6" customFormat="1" ht="46" customHeight="1" spans="1:10">
      <c r="A258" s="25">
        <v>247</v>
      </c>
      <c r="B258" s="32" t="s">
        <v>636</v>
      </c>
      <c r="C258" s="41" t="s">
        <v>637</v>
      </c>
      <c r="D258" s="34">
        <v>19200</v>
      </c>
      <c r="E258" s="33">
        <v>13000</v>
      </c>
      <c r="F258" s="33">
        <v>3</v>
      </c>
      <c r="G258" s="34" t="s">
        <v>595</v>
      </c>
      <c r="H258" s="31" t="s">
        <v>577</v>
      </c>
      <c r="I258" s="31" t="s">
        <v>161</v>
      </c>
      <c r="J258" s="46"/>
    </row>
    <row r="259" s="6" customFormat="1" ht="45" customHeight="1" spans="1:10">
      <c r="A259" s="25">
        <v>248</v>
      </c>
      <c r="B259" s="26" t="s">
        <v>638</v>
      </c>
      <c r="C259" s="26" t="s">
        <v>639</v>
      </c>
      <c r="D259" s="33">
        <v>50000</v>
      </c>
      <c r="E259" s="33">
        <v>25000</v>
      </c>
      <c r="F259" s="33">
        <v>4</v>
      </c>
      <c r="G259" s="34" t="s">
        <v>595</v>
      </c>
      <c r="H259" s="31" t="s">
        <v>577</v>
      </c>
      <c r="I259" s="31" t="s">
        <v>161</v>
      </c>
      <c r="J259" s="46"/>
    </row>
    <row r="260" s="6" customFormat="1" ht="45" customHeight="1" spans="1:10">
      <c r="A260" s="25">
        <v>249</v>
      </c>
      <c r="B260" s="26" t="s">
        <v>640</v>
      </c>
      <c r="C260" s="26" t="s">
        <v>641</v>
      </c>
      <c r="D260" s="33">
        <v>72000</v>
      </c>
      <c r="E260" s="33">
        <v>24000</v>
      </c>
      <c r="F260" s="33">
        <v>5</v>
      </c>
      <c r="G260" s="34" t="s">
        <v>642</v>
      </c>
      <c r="H260" s="31" t="s">
        <v>577</v>
      </c>
      <c r="I260" s="31" t="s">
        <v>45</v>
      </c>
      <c r="J260" s="46"/>
    </row>
    <row r="261" s="6" customFormat="1" ht="45" customHeight="1" spans="1:10">
      <c r="A261" s="25">
        <v>250</v>
      </c>
      <c r="B261" s="26" t="s">
        <v>643</v>
      </c>
      <c r="C261" s="26" t="s">
        <v>644</v>
      </c>
      <c r="D261" s="33">
        <v>30000</v>
      </c>
      <c r="E261" s="33">
        <v>15000</v>
      </c>
      <c r="F261" s="33">
        <v>8</v>
      </c>
      <c r="G261" s="34" t="s">
        <v>595</v>
      </c>
      <c r="H261" s="31" t="s">
        <v>577</v>
      </c>
      <c r="I261" s="31" t="s">
        <v>328</v>
      </c>
      <c r="J261" s="46"/>
    </row>
    <row r="262" s="6" customFormat="1" ht="45" customHeight="1" spans="1:10">
      <c r="A262" s="25">
        <v>251</v>
      </c>
      <c r="B262" s="26" t="s">
        <v>645</v>
      </c>
      <c r="C262" s="26" t="s">
        <v>646</v>
      </c>
      <c r="D262" s="33">
        <v>700</v>
      </c>
      <c r="E262" s="33">
        <v>700</v>
      </c>
      <c r="F262" s="33">
        <v>6</v>
      </c>
      <c r="G262" s="34" t="s">
        <v>595</v>
      </c>
      <c r="H262" s="31" t="s">
        <v>577</v>
      </c>
      <c r="I262" s="31" t="s">
        <v>28</v>
      </c>
      <c r="J262" s="46"/>
    </row>
    <row r="263" s="6" customFormat="1" ht="45" customHeight="1" spans="1:10">
      <c r="A263" s="25">
        <v>252</v>
      </c>
      <c r="B263" s="26" t="s">
        <v>647</v>
      </c>
      <c r="C263" s="26" t="s">
        <v>648</v>
      </c>
      <c r="D263" s="33">
        <v>2000</v>
      </c>
      <c r="E263" s="33">
        <v>2000</v>
      </c>
      <c r="F263" s="33">
        <v>3</v>
      </c>
      <c r="G263" s="34" t="s">
        <v>649</v>
      </c>
      <c r="H263" s="31" t="s">
        <v>577</v>
      </c>
      <c r="I263" s="31" t="s">
        <v>28</v>
      </c>
      <c r="J263" s="46"/>
    </row>
    <row r="264" s="6" customFormat="1" ht="45" customHeight="1" spans="1:10">
      <c r="A264" s="25">
        <v>253</v>
      </c>
      <c r="B264" s="26" t="s">
        <v>650</v>
      </c>
      <c r="C264" s="26" t="s">
        <v>651</v>
      </c>
      <c r="D264" s="33">
        <v>1000</v>
      </c>
      <c r="E264" s="33">
        <v>1000</v>
      </c>
      <c r="F264" s="33">
        <v>3</v>
      </c>
      <c r="G264" s="34" t="s">
        <v>649</v>
      </c>
      <c r="H264" s="31" t="s">
        <v>577</v>
      </c>
      <c r="I264" s="31" t="s">
        <v>28</v>
      </c>
      <c r="J264" s="46"/>
    </row>
    <row r="265" s="6" customFormat="1" ht="45" customHeight="1" spans="1:10">
      <c r="A265" s="25">
        <v>254</v>
      </c>
      <c r="B265" s="26" t="s">
        <v>652</v>
      </c>
      <c r="C265" s="26" t="s">
        <v>653</v>
      </c>
      <c r="D265" s="33">
        <v>1000</v>
      </c>
      <c r="E265" s="33">
        <v>1000</v>
      </c>
      <c r="F265" s="33">
        <v>4</v>
      </c>
      <c r="G265" s="34" t="s">
        <v>649</v>
      </c>
      <c r="H265" s="31" t="s">
        <v>577</v>
      </c>
      <c r="I265" s="31" t="s">
        <v>28</v>
      </c>
      <c r="J265" s="46"/>
    </row>
    <row r="266" s="6" customFormat="1" ht="45" customHeight="1" spans="1:10">
      <c r="A266" s="25">
        <v>255</v>
      </c>
      <c r="B266" s="26" t="s">
        <v>654</v>
      </c>
      <c r="C266" s="26" t="s">
        <v>655</v>
      </c>
      <c r="D266" s="33">
        <v>600</v>
      </c>
      <c r="E266" s="33">
        <v>600</v>
      </c>
      <c r="F266" s="33">
        <v>4</v>
      </c>
      <c r="G266" s="34" t="s">
        <v>649</v>
      </c>
      <c r="H266" s="31" t="s">
        <v>577</v>
      </c>
      <c r="I266" s="31" t="s">
        <v>28</v>
      </c>
      <c r="J266" s="46"/>
    </row>
    <row r="267" s="6" customFormat="1" ht="45" customHeight="1" spans="1:10">
      <c r="A267" s="25">
        <v>256</v>
      </c>
      <c r="B267" s="26" t="s">
        <v>656</v>
      </c>
      <c r="C267" s="26" t="s">
        <v>657</v>
      </c>
      <c r="D267" s="33">
        <v>2075</v>
      </c>
      <c r="E267" s="33">
        <v>2075</v>
      </c>
      <c r="F267" s="33">
        <v>4</v>
      </c>
      <c r="G267" s="34" t="s">
        <v>658</v>
      </c>
      <c r="H267" s="31" t="s">
        <v>577</v>
      </c>
      <c r="I267" s="31" t="s">
        <v>126</v>
      </c>
      <c r="J267" s="46"/>
    </row>
    <row r="268" s="6" customFormat="1" ht="45" customHeight="1" spans="1:10">
      <c r="A268" s="25">
        <v>257</v>
      </c>
      <c r="B268" s="26" t="s">
        <v>659</v>
      </c>
      <c r="C268" s="26" t="s">
        <v>660</v>
      </c>
      <c r="D268" s="33">
        <v>3000</v>
      </c>
      <c r="E268" s="33">
        <v>2600</v>
      </c>
      <c r="F268" s="33">
        <v>10</v>
      </c>
      <c r="G268" s="34" t="s">
        <v>661</v>
      </c>
      <c r="H268" s="31" t="s">
        <v>577</v>
      </c>
      <c r="I268" s="31" t="s">
        <v>28</v>
      </c>
      <c r="J268" s="46"/>
    </row>
    <row r="269" s="6" customFormat="1" ht="45" customHeight="1" spans="1:10">
      <c r="A269" s="25">
        <v>258</v>
      </c>
      <c r="B269" s="26" t="s">
        <v>662</v>
      </c>
      <c r="C269" s="26" t="s">
        <v>663</v>
      </c>
      <c r="D269" s="33">
        <v>3186</v>
      </c>
      <c r="E269" s="33">
        <v>3186</v>
      </c>
      <c r="F269" s="33">
        <v>4</v>
      </c>
      <c r="G269" s="34" t="s">
        <v>664</v>
      </c>
      <c r="H269" s="31" t="s">
        <v>577</v>
      </c>
      <c r="I269" s="31" t="s">
        <v>28</v>
      </c>
      <c r="J269" s="46"/>
    </row>
    <row r="270" s="6" customFormat="1" ht="45" customHeight="1" spans="1:10">
      <c r="A270" s="25">
        <v>259</v>
      </c>
      <c r="B270" s="26" t="s">
        <v>665</v>
      </c>
      <c r="C270" s="26" t="s">
        <v>666</v>
      </c>
      <c r="D270" s="33">
        <v>8546</v>
      </c>
      <c r="E270" s="33">
        <v>8546</v>
      </c>
      <c r="F270" s="33">
        <v>7</v>
      </c>
      <c r="G270" s="34" t="s">
        <v>576</v>
      </c>
      <c r="H270" s="31" t="s">
        <v>577</v>
      </c>
      <c r="I270" s="31" t="s">
        <v>20</v>
      </c>
      <c r="J270" s="46"/>
    </row>
    <row r="271" s="6" customFormat="1" ht="45" customHeight="1" spans="1:10">
      <c r="A271" s="25">
        <v>260</v>
      </c>
      <c r="B271" s="26" t="s">
        <v>667</v>
      </c>
      <c r="C271" s="26" t="s">
        <v>668</v>
      </c>
      <c r="D271" s="33">
        <v>3772</v>
      </c>
      <c r="E271" s="33">
        <v>3772</v>
      </c>
      <c r="F271" s="33">
        <v>5</v>
      </c>
      <c r="G271" s="34" t="s">
        <v>576</v>
      </c>
      <c r="H271" s="31" t="s">
        <v>577</v>
      </c>
      <c r="I271" s="31" t="s">
        <v>20</v>
      </c>
      <c r="J271" s="46"/>
    </row>
    <row r="272" s="6" customFormat="1" ht="45" customHeight="1" spans="1:10">
      <c r="A272" s="25">
        <v>261</v>
      </c>
      <c r="B272" s="26" t="s">
        <v>669</v>
      </c>
      <c r="C272" s="26" t="s">
        <v>670</v>
      </c>
      <c r="D272" s="33">
        <v>1397</v>
      </c>
      <c r="E272" s="33">
        <v>1397</v>
      </c>
      <c r="F272" s="33">
        <v>4</v>
      </c>
      <c r="G272" s="34" t="s">
        <v>576</v>
      </c>
      <c r="H272" s="31" t="s">
        <v>577</v>
      </c>
      <c r="I272" s="31" t="s">
        <v>28</v>
      </c>
      <c r="J272" s="46"/>
    </row>
    <row r="273" s="6" customFormat="1" ht="45" customHeight="1" spans="1:10">
      <c r="A273" s="25">
        <v>262</v>
      </c>
      <c r="B273" s="26" t="s">
        <v>671</v>
      </c>
      <c r="C273" s="26" t="s">
        <v>672</v>
      </c>
      <c r="D273" s="33">
        <v>1250</v>
      </c>
      <c r="E273" s="33">
        <v>1250</v>
      </c>
      <c r="F273" s="33">
        <v>8</v>
      </c>
      <c r="G273" s="34" t="s">
        <v>673</v>
      </c>
      <c r="H273" s="31" t="s">
        <v>577</v>
      </c>
      <c r="I273" s="31" t="s">
        <v>28</v>
      </c>
      <c r="J273" s="46"/>
    </row>
    <row r="274" s="6" customFormat="1" ht="45" customHeight="1" spans="1:10">
      <c r="A274" s="25">
        <v>263</v>
      </c>
      <c r="B274" s="26" t="s">
        <v>674</v>
      </c>
      <c r="C274" s="26" t="s">
        <v>675</v>
      </c>
      <c r="D274" s="33">
        <v>400</v>
      </c>
      <c r="E274" s="33">
        <v>400</v>
      </c>
      <c r="F274" s="33">
        <v>8</v>
      </c>
      <c r="G274" s="34" t="s">
        <v>673</v>
      </c>
      <c r="H274" s="31" t="s">
        <v>577</v>
      </c>
      <c r="I274" s="31" t="s">
        <v>28</v>
      </c>
      <c r="J274" s="46"/>
    </row>
    <row r="275" s="6" customFormat="1" ht="45" customHeight="1" spans="1:10">
      <c r="A275" s="25">
        <v>264</v>
      </c>
      <c r="B275" s="26" t="s">
        <v>676</v>
      </c>
      <c r="C275" s="26" t="s">
        <v>677</v>
      </c>
      <c r="D275" s="33">
        <v>6270</v>
      </c>
      <c r="E275" s="33">
        <v>6270</v>
      </c>
      <c r="F275" s="33">
        <v>6</v>
      </c>
      <c r="G275" s="34" t="s">
        <v>598</v>
      </c>
      <c r="H275" s="31" t="s">
        <v>577</v>
      </c>
      <c r="I275" s="31" t="s">
        <v>28</v>
      </c>
      <c r="J275" s="46"/>
    </row>
    <row r="276" s="6" customFormat="1" ht="45" customHeight="1" spans="1:10">
      <c r="A276" s="25">
        <v>265</v>
      </c>
      <c r="B276" s="26" t="s">
        <v>678</v>
      </c>
      <c r="C276" s="26" t="s">
        <v>679</v>
      </c>
      <c r="D276" s="33">
        <v>1066</v>
      </c>
      <c r="E276" s="33">
        <v>1066</v>
      </c>
      <c r="F276" s="33">
        <v>4</v>
      </c>
      <c r="G276" s="34" t="s">
        <v>592</v>
      </c>
      <c r="H276" s="31" t="s">
        <v>577</v>
      </c>
      <c r="I276" s="31" t="s">
        <v>90</v>
      </c>
      <c r="J276" s="46"/>
    </row>
    <row r="277" s="6" customFormat="1" ht="45" customHeight="1" spans="1:10">
      <c r="A277" s="25">
        <v>266</v>
      </c>
      <c r="B277" s="26" t="s">
        <v>680</v>
      </c>
      <c r="C277" s="26" t="s">
        <v>681</v>
      </c>
      <c r="D277" s="33">
        <v>1417</v>
      </c>
      <c r="E277" s="33">
        <v>1417</v>
      </c>
      <c r="F277" s="33">
        <v>4</v>
      </c>
      <c r="G277" s="34" t="s">
        <v>592</v>
      </c>
      <c r="H277" s="31" t="s">
        <v>577</v>
      </c>
      <c r="I277" s="31" t="s">
        <v>90</v>
      </c>
      <c r="J277" s="46"/>
    </row>
    <row r="278" s="6" customFormat="1" ht="45" customHeight="1" spans="1:10">
      <c r="A278" s="25">
        <v>267</v>
      </c>
      <c r="B278" s="26" t="s">
        <v>682</v>
      </c>
      <c r="C278" s="26" t="s">
        <v>683</v>
      </c>
      <c r="D278" s="33">
        <v>14244</v>
      </c>
      <c r="E278" s="33">
        <v>10000</v>
      </c>
      <c r="F278" s="33">
        <v>5</v>
      </c>
      <c r="G278" s="34" t="s">
        <v>592</v>
      </c>
      <c r="H278" s="31" t="s">
        <v>577</v>
      </c>
      <c r="I278" s="31" t="s">
        <v>126</v>
      </c>
      <c r="J278" s="46"/>
    </row>
    <row r="279" s="6" customFormat="1" ht="45" customHeight="1" spans="1:10">
      <c r="A279" s="25">
        <v>268</v>
      </c>
      <c r="B279" s="26" t="s">
        <v>684</v>
      </c>
      <c r="C279" s="26" t="s">
        <v>685</v>
      </c>
      <c r="D279" s="33">
        <v>512</v>
      </c>
      <c r="E279" s="33">
        <v>512</v>
      </c>
      <c r="F279" s="33">
        <v>9</v>
      </c>
      <c r="G279" s="34" t="s">
        <v>686</v>
      </c>
      <c r="H279" s="31" t="s">
        <v>577</v>
      </c>
      <c r="I279" s="31" t="s">
        <v>126</v>
      </c>
      <c r="J279" s="46"/>
    </row>
    <row r="280" s="6" customFormat="1" ht="45" customHeight="1" spans="1:10">
      <c r="A280" s="25">
        <v>269</v>
      </c>
      <c r="B280" s="26" t="s">
        <v>687</v>
      </c>
      <c r="C280" s="26" t="s">
        <v>688</v>
      </c>
      <c r="D280" s="33">
        <v>1876</v>
      </c>
      <c r="E280" s="33">
        <v>1876</v>
      </c>
      <c r="F280" s="33">
        <v>9</v>
      </c>
      <c r="G280" s="34" t="s">
        <v>686</v>
      </c>
      <c r="H280" s="31" t="s">
        <v>577</v>
      </c>
      <c r="I280" s="31" t="s">
        <v>126</v>
      </c>
      <c r="J280" s="46"/>
    </row>
    <row r="281" s="6" customFormat="1" ht="45" customHeight="1" spans="1:10">
      <c r="A281" s="25">
        <v>270</v>
      </c>
      <c r="B281" s="26" t="s">
        <v>689</v>
      </c>
      <c r="C281" s="26" t="s">
        <v>690</v>
      </c>
      <c r="D281" s="33">
        <v>3736</v>
      </c>
      <c r="E281" s="33">
        <v>3736</v>
      </c>
      <c r="F281" s="33">
        <v>6</v>
      </c>
      <c r="G281" s="34" t="s">
        <v>586</v>
      </c>
      <c r="H281" s="31" t="s">
        <v>577</v>
      </c>
      <c r="I281" s="31" t="s">
        <v>79</v>
      </c>
      <c r="J281" s="46"/>
    </row>
    <row r="282" s="6" customFormat="1" ht="45" customHeight="1" spans="1:10">
      <c r="A282" s="25">
        <v>271</v>
      </c>
      <c r="B282" s="26" t="s">
        <v>691</v>
      </c>
      <c r="C282" s="26" t="s">
        <v>692</v>
      </c>
      <c r="D282" s="33">
        <v>1000</v>
      </c>
      <c r="E282" s="33">
        <v>1000</v>
      </c>
      <c r="F282" s="33">
        <v>6</v>
      </c>
      <c r="G282" s="34" t="s">
        <v>586</v>
      </c>
      <c r="H282" s="31" t="s">
        <v>577</v>
      </c>
      <c r="I282" s="31" t="s">
        <v>79</v>
      </c>
      <c r="J282" s="46"/>
    </row>
    <row r="283" s="4" customFormat="1" ht="45" customHeight="1" spans="1:10">
      <c r="A283" s="20" t="s">
        <v>693</v>
      </c>
      <c r="B283" s="21" t="s">
        <v>694</v>
      </c>
      <c r="C283" s="21"/>
      <c r="D283" s="22">
        <f>SUM(D284:D350)</f>
        <v>732068.17</v>
      </c>
      <c r="E283" s="22">
        <f>SUM(E284:E350)</f>
        <v>289285.17</v>
      </c>
      <c r="F283" s="23"/>
      <c r="G283" s="23"/>
      <c r="H283" s="24"/>
      <c r="I283" s="24"/>
      <c r="J283" s="44"/>
    </row>
    <row r="284" s="6" customFormat="1" ht="45" customHeight="1" spans="1:10">
      <c r="A284" s="25">
        <v>272</v>
      </c>
      <c r="B284" s="32" t="s">
        <v>695</v>
      </c>
      <c r="C284" s="32" t="s">
        <v>696</v>
      </c>
      <c r="D284" s="33">
        <v>29252</v>
      </c>
      <c r="E284" s="33">
        <v>10000</v>
      </c>
      <c r="F284" s="29">
        <v>1</v>
      </c>
      <c r="G284" s="33" t="s">
        <v>697</v>
      </c>
      <c r="H284" s="31" t="s">
        <v>698</v>
      </c>
      <c r="I284" s="31" t="s">
        <v>20</v>
      </c>
      <c r="J284" s="46"/>
    </row>
    <row r="285" s="6" customFormat="1" ht="45" customHeight="1" spans="1:10">
      <c r="A285" s="25">
        <v>273</v>
      </c>
      <c r="B285" s="32" t="s">
        <v>699</v>
      </c>
      <c r="C285" s="32" t="s">
        <v>700</v>
      </c>
      <c r="D285" s="33">
        <v>8484</v>
      </c>
      <c r="E285" s="33">
        <v>8484</v>
      </c>
      <c r="F285" s="29">
        <v>3</v>
      </c>
      <c r="G285" s="33" t="s">
        <v>697</v>
      </c>
      <c r="H285" s="31" t="s">
        <v>698</v>
      </c>
      <c r="I285" s="31" t="s">
        <v>20</v>
      </c>
      <c r="J285" s="46"/>
    </row>
    <row r="286" s="6" customFormat="1" ht="45" customHeight="1" spans="1:10">
      <c r="A286" s="25">
        <v>274</v>
      </c>
      <c r="B286" s="32" t="s">
        <v>701</v>
      </c>
      <c r="C286" s="32" t="s">
        <v>702</v>
      </c>
      <c r="D286" s="33">
        <v>23600</v>
      </c>
      <c r="E286" s="33">
        <v>7000</v>
      </c>
      <c r="F286" s="29">
        <v>4</v>
      </c>
      <c r="G286" s="33" t="s">
        <v>697</v>
      </c>
      <c r="H286" s="31" t="s">
        <v>698</v>
      </c>
      <c r="I286" s="31" t="s">
        <v>20</v>
      </c>
      <c r="J286" s="46"/>
    </row>
    <row r="287" s="6" customFormat="1" ht="45" customHeight="1" spans="1:10">
      <c r="A287" s="25">
        <v>275</v>
      </c>
      <c r="B287" s="32" t="s">
        <v>703</v>
      </c>
      <c r="C287" s="32" t="s">
        <v>704</v>
      </c>
      <c r="D287" s="33">
        <v>28120</v>
      </c>
      <c r="E287" s="33">
        <v>6000</v>
      </c>
      <c r="F287" s="29">
        <v>3</v>
      </c>
      <c r="G287" s="33" t="s">
        <v>697</v>
      </c>
      <c r="H287" s="31" t="s">
        <v>698</v>
      </c>
      <c r="I287" s="31" t="s">
        <v>20</v>
      </c>
      <c r="J287" s="46"/>
    </row>
    <row r="288" s="6" customFormat="1" ht="45" customHeight="1" spans="1:10">
      <c r="A288" s="25">
        <v>276</v>
      </c>
      <c r="B288" s="32" t="s">
        <v>705</v>
      </c>
      <c r="C288" s="32" t="s">
        <v>706</v>
      </c>
      <c r="D288" s="33">
        <v>6000</v>
      </c>
      <c r="E288" s="33">
        <v>6000</v>
      </c>
      <c r="F288" s="29">
        <v>5</v>
      </c>
      <c r="G288" s="33" t="s">
        <v>697</v>
      </c>
      <c r="H288" s="31" t="s">
        <v>698</v>
      </c>
      <c r="I288" s="31" t="s">
        <v>20</v>
      </c>
      <c r="J288" s="46"/>
    </row>
    <row r="289" s="6" customFormat="1" ht="45" customHeight="1" spans="1:10">
      <c r="A289" s="25">
        <v>277</v>
      </c>
      <c r="B289" s="32" t="s">
        <v>707</v>
      </c>
      <c r="C289" s="32" t="s">
        <v>708</v>
      </c>
      <c r="D289" s="33">
        <v>600</v>
      </c>
      <c r="E289" s="33">
        <v>600</v>
      </c>
      <c r="F289" s="29">
        <v>5</v>
      </c>
      <c r="G289" s="33" t="s">
        <v>697</v>
      </c>
      <c r="H289" s="31" t="s">
        <v>698</v>
      </c>
      <c r="I289" s="31" t="s">
        <v>20</v>
      </c>
      <c r="J289" s="46"/>
    </row>
    <row r="290" s="6" customFormat="1" ht="45" customHeight="1" spans="1:10">
      <c r="A290" s="25">
        <v>278</v>
      </c>
      <c r="B290" s="32" t="s">
        <v>709</v>
      </c>
      <c r="C290" s="32" t="s">
        <v>710</v>
      </c>
      <c r="D290" s="33">
        <v>900</v>
      </c>
      <c r="E290" s="33">
        <v>900</v>
      </c>
      <c r="F290" s="29">
        <v>5</v>
      </c>
      <c r="G290" s="33" t="s">
        <v>697</v>
      </c>
      <c r="H290" s="31" t="s">
        <v>698</v>
      </c>
      <c r="I290" s="31" t="s">
        <v>20</v>
      </c>
      <c r="J290" s="46"/>
    </row>
    <row r="291" s="6" customFormat="1" ht="45" customHeight="1" spans="1:10">
      <c r="A291" s="25">
        <v>279</v>
      </c>
      <c r="B291" s="32" t="s">
        <v>711</v>
      </c>
      <c r="C291" s="32" t="s">
        <v>712</v>
      </c>
      <c r="D291" s="33">
        <v>16000</v>
      </c>
      <c r="E291" s="33">
        <v>16000</v>
      </c>
      <c r="F291" s="29">
        <v>1</v>
      </c>
      <c r="G291" s="29" t="s">
        <v>713</v>
      </c>
      <c r="H291" s="31" t="s">
        <v>698</v>
      </c>
      <c r="I291" s="31" t="s">
        <v>79</v>
      </c>
      <c r="J291" s="46"/>
    </row>
    <row r="292" s="6" customFormat="1" ht="45" customHeight="1" spans="1:10">
      <c r="A292" s="25">
        <v>280</v>
      </c>
      <c r="B292" s="32" t="s">
        <v>714</v>
      </c>
      <c r="C292" s="32" t="s">
        <v>715</v>
      </c>
      <c r="D292" s="33">
        <v>17280</v>
      </c>
      <c r="E292" s="33">
        <v>17280</v>
      </c>
      <c r="F292" s="29">
        <v>1</v>
      </c>
      <c r="G292" s="29" t="s">
        <v>713</v>
      </c>
      <c r="H292" s="31" t="s">
        <v>698</v>
      </c>
      <c r="I292" s="31" t="s">
        <v>79</v>
      </c>
      <c r="J292" s="46"/>
    </row>
    <row r="293" s="6" customFormat="1" ht="45" customHeight="1" spans="1:10">
      <c r="A293" s="25">
        <v>281</v>
      </c>
      <c r="B293" s="32" t="s">
        <v>716</v>
      </c>
      <c r="C293" s="32" t="s">
        <v>717</v>
      </c>
      <c r="D293" s="33">
        <v>720</v>
      </c>
      <c r="E293" s="33">
        <v>720</v>
      </c>
      <c r="F293" s="29">
        <v>1</v>
      </c>
      <c r="G293" s="29" t="s">
        <v>713</v>
      </c>
      <c r="H293" s="31" t="s">
        <v>698</v>
      </c>
      <c r="I293" s="31" t="s">
        <v>79</v>
      </c>
      <c r="J293" s="46"/>
    </row>
    <row r="294" s="6" customFormat="1" ht="45" customHeight="1" spans="1:10">
      <c r="A294" s="25">
        <v>282</v>
      </c>
      <c r="B294" s="32" t="s">
        <v>718</v>
      </c>
      <c r="C294" s="32" t="s">
        <v>719</v>
      </c>
      <c r="D294" s="33">
        <v>1372.42</v>
      </c>
      <c r="E294" s="33">
        <v>1372.42</v>
      </c>
      <c r="F294" s="29">
        <v>3</v>
      </c>
      <c r="G294" s="29" t="s">
        <v>713</v>
      </c>
      <c r="H294" s="31" t="s">
        <v>698</v>
      </c>
      <c r="I294" s="31" t="s">
        <v>79</v>
      </c>
      <c r="J294" s="46"/>
    </row>
    <row r="295" s="6" customFormat="1" ht="45" customHeight="1" spans="1:10">
      <c r="A295" s="25">
        <v>283</v>
      </c>
      <c r="B295" s="32" t="s">
        <v>720</v>
      </c>
      <c r="C295" s="32" t="s">
        <v>721</v>
      </c>
      <c r="D295" s="29">
        <v>8000</v>
      </c>
      <c r="E295" s="29">
        <v>8000</v>
      </c>
      <c r="F295" s="29">
        <v>3</v>
      </c>
      <c r="G295" s="29" t="s">
        <v>722</v>
      </c>
      <c r="H295" s="31" t="s">
        <v>698</v>
      </c>
      <c r="I295" s="31" t="s">
        <v>79</v>
      </c>
      <c r="J295" s="46"/>
    </row>
    <row r="296" s="9" customFormat="1" ht="45" customHeight="1" spans="1:10">
      <c r="A296" s="25">
        <v>284</v>
      </c>
      <c r="B296" s="76" t="s">
        <v>723</v>
      </c>
      <c r="C296" s="76" t="s">
        <v>724</v>
      </c>
      <c r="D296" s="40">
        <v>2100</v>
      </c>
      <c r="E296" s="37">
        <v>1000</v>
      </c>
      <c r="F296" s="37">
        <v>4</v>
      </c>
      <c r="G296" s="29" t="s">
        <v>713</v>
      </c>
      <c r="H296" s="31" t="s">
        <v>698</v>
      </c>
      <c r="I296" s="31" t="s">
        <v>79</v>
      </c>
      <c r="J296" s="77"/>
    </row>
    <row r="297" s="9" customFormat="1" ht="45" customHeight="1" spans="1:10">
      <c r="A297" s="25">
        <v>285</v>
      </c>
      <c r="B297" s="76" t="s">
        <v>725</v>
      </c>
      <c r="C297" s="76" t="s">
        <v>726</v>
      </c>
      <c r="D297" s="40">
        <v>2275</v>
      </c>
      <c r="E297" s="40">
        <v>1000</v>
      </c>
      <c r="F297" s="37">
        <v>4</v>
      </c>
      <c r="G297" s="29" t="s">
        <v>713</v>
      </c>
      <c r="H297" s="31" t="s">
        <v>698</v>
      </c>
      <c r="I297" s="31" t="s">
        <v>79</v>
      </c>
      <c r="J297" s="77"/>
    </row>
    <row r="298" s="9" customFormat="1" ht="61" customHeight="1" spans="1:10">
      <c r="A298" s="25">
        <v>286</v>
      </c>
      <c r="B298" s="76" t="s">
        <v>727</v>
      </c>
      <c r="C298" s="76" t="s">
        <v>728</v>
      </c>
      <c r="D298" s="40">
        <v>1530</v>
      </c>
      <c r="E298" s="40">
        <v>1530</v>
      </c>
      <c r="F298" s="37">
        <v>4</v>
      </c>
      <c r="G298" s="29" t="s">
        <v>713</v>
      </c>
      <c r="H298" s="31" t="s">
        <v>698</v>
      </c>
      <c r="I298" s="31" t="s">
        <v>79</v>
      </c>
      <c r="J298" s="77"/>
    </row>
    <row r="299" s="9" customFormat="1" ht="45" customHeight="1" spans="1:10">
      <c r="A299" s="25">
        <v>287</v>
      </c>
      <c r="B299" s="70" t="s">
        <v>729</v>
      </c>
      <c r="C299" s="70" t="s">
        <v>730</v>
      </c>
      <c r="D299" s="40">
        <v>549.75</v>
      </c>
      <c r="E299" s="40">
        <v>549.75</v>
      </c>
      <c r="F299" s="37">
        <v>4</v>
      </c>
      <c r="G299" s="29" t="s">
        <v>713</v>
      </c>
      <c r="H299" s="31" t="s">
        <v>698</v>
      </c>
      <c r="I299" s="31" t="s">
        <v>79</v>
      </c>
      <c r="J299" s="77"/>
    </row>
    <row r="300" s="9" customFormat="1" ht="45" customHeight="1" spans="1:10">
      <c r="A300" s="25">
        <v>288</v>
      </c>
      <c r="B300" s="70" t="s">
        <v>731</v>
      </c>
      <c r="C300" s="70" t="s">
        <v>732</v>
      </c>
      <c r="D300" s="40">
        <v>2000</v>
      </c>
      <c r="E300" s="40">
        <v>1000</v>
      </c>
      <c r="F300" s="37">
        <v>4</v>
      </c>
      <c r="G300" s="29" t="s">
        <v>713</v>
      </c>
      <c r="H300" s="31" t="s">
        <v>698</v>
      </c>
      <c r="I300" s="31" t="s">
        <v>79</v>
      </c>
      <c r="J300" s="77"/>
    </row>
    <row r="301" s="9" customFormat="1" ht="45" customHeight="1" spans="1:10">
      <c r="A301" s="25">
        <v>289</v>
      </c>
      <c r="B301" s="70" t="s">
        <v>733</v>
      </c>
      <c r="C301" s="70" t="s">
        <v>734</v>
      </c>
      <c r="D301" s="40">
        <v>2200</v>
      </c>
      <c r="E301" s="40">
        <v>1000</v>
      </c>
      <c r="F301" s="37">
        <v>4</v>
      </c>
      <c r="G301" s="29" t="s">
        <v>713</v>
      </c>
      <c r="H301" s="31" t="s">
        <v>698</v>
      </c>
      <c r="I301" s="31" t="s">
        <v>79</v>
      </c>
      <c r="J301" s="77"/>
    </row>
    <row r="302" s="6" customFormat="1" ht="45" customHeight="1" spans="1:10">
      <c r="A302" s="25">
        <v>290</v>
      </c>
      <c r="B302" s="32" t="s">
        <v>735</v>
      </c>
      <c r="C302" s="32" t="s">
        <v>736</v>
      </c>
      <c r="D302" s="33">
        <v>6308</v>
      </c>
      <c r="E302" s="33">
        <v>6308</v>
      </c>
      <c r="F302" s="29">
        <v>4</v>
      </c>
      <c r="G302" s="29" t="s">
        <v>737</v>
      </c>
      <c r="H302" s="31" t="s">
        <v>698</v>
      </c>
      <c r="I302" s="31" t="s">
        <v>90</v>
      </c>
      <c r="J302" s="46"/>
    </row>
    <row r="303" s="6" customFormat="1" ht="45" customHeight="1" spans="1:10">
      <c r="A303" s="25">
        <v>291</v>
      </c>
      <c r="B303" s="32" t="s">
        <v>738</v>
      </c>
      <c r="C303" s="32" t="s">
        <v>739</v>
      </c>
      <c r="D303" s="33">
        <v>1661</v>
      </c>
      <c r="E303" s="33">
        <v>1661</v>
      </c>
      <c r="F303" s="29">
        <v>4</v>
      </c>
      <c r="G303" s="29" t="s">
        <v>737</v>
      </c>
      <c r="H303" s="31" t="s">
        <v>698</v>
      </c>
      <c r="I303" s="31" t="s">
        <v>90</v>
      </c>
      <c r="J303" s="46"/>
    </row>
    <row r="304" s="6" customFormat="1" ht="45" customHeight="1" spans="1:10">
      <c r="A304" s="25">
        <v>292</v>
      </c>
      <c r="B304" s="32" t="s">
        <v>740</v>
      </c>
      <c r="C304" s="32" t="s">
        <v>741</v>
      </c>
      <c r="D304" s="33">
        <v>5700</v>
      </c>
      <c r="E304" s="33">
        <v>5700</v>
      </c>
      <c r="F304" s="29">
        <v>4</v>
      </c>
      <c r="G304" s="29" t="s">
        <v>742</v>
      </c>
      <c r="H304" s="31" t="s">
        <v>698</v>
      </c>
      <c r="I304" s="31" t="s">
        <v>90</v>
      </c>
      <c r="J304" s="46"/>
    </row>
    <row r="305" s="6" customFormat="1" ht="45" customHeight="1" spans="1:10">
      <c r="A305" s="25">
        <v>293</v>
      </c>
      <c r="B305" s="32" t="s">
        <v>743</v>
      </c>
      <c r="C305" s="32" t="s">
        <v>744</v>
      </c>
      <c r="D305" s="33">
        <v>1250</v>
      </c>
      <c r="E305" s="33">
        <v>1250</v>
      </c>
      <c r="F305" s="29">
        <v>8</v>
      </c>
      <c r="G305" s="29" t="s">
        <v>745</v>
      </c>
      <c r="H305" s="31" t="s">
        <v>698</v>
      </c>
      <c r="I305" s="31" t="s">
        <v>90</v>
      </c>
      <c r="J305" s="46"/>
    </row>
    <row r="306" s="6" customFormat="1" ht="45" customHeight="1" spans="1:10">
      <c r="A306" s="25">
        <v>294</v>
      </c>
      <c r="B306" s="32" t="s">
        <v>746</v>
      </c>
      <c r="C306" s="32" t="s">
        <v>747</v>
      </c>
      <c r="D306" s="33">
        <v>6855</v>
      </c>
      <c r="E306" s="33">
        <v>3000</v>
      </c>
      <c r="F306" s="29">
        <v>6</v>
      </c>
      <c r="G306" s="29" t="s">
        <v>748</v>
      </c>
      <c r="H306" s="31" t="s">
        <v>698</v>
      </c>
      <c r="I306" s="31" t="s">
        <v>28</v>
      </c>
      <c r="J306" s="46"/>
    </row>
    <row r="307" s="6" customFormat="1" ht="45" customHeight="1" spans="1:10">
      <c r="A307" s="25">
        <v>295</v>
      </c>
      <c r="B307" s="32" t="s">
        <v>749</v>
      </c>
      <c r="C307" s="32" t="s">
        <v>750</v>
      </c>
      <c r="D307" s="33">
        <v>9709</v>
      </c>
      <c r="E307" s="33">
        <v>3000</v>
      </c>
      <c r="F307" s="29">
        <v>6</v>
      </c>
      <c r="G307" s="29" t="s">
        <v>748</v>
      </c>
      <c r="H307" s="31" t="s">
        <v>698</v>
      </c>
      <c r="I307" s="31" t="s">
        <v>28</v>
      </c>
      <c r="J307" s="46"/>
    </row>
    <row r="308" s="6" customFormat="1" ht="45" customHeight="1" spans="1:10">
      <c r="A308" s="25">
        <v>296</v>
      </c>
      <c r="B308" s="32" t="s">
        <v>751</v>
      </c>
      <c r="C308" s="32" t="s">
        <v>752</v>
      </c>
      <c r="D308" s="33">
        <v>18804</v>
      </c>
      <c r="E308" s="33">
        <v>3000</v>
      </c>
      <c r="F308" s="29">
        <v>7</v>
      </c>
      <c r="G308" s="29" t="s">
        <v>748</v>
      </c>
      <c r="H308" s="31" t="s">
        <v>698</v>
      </c>
      <c r="I308" s="31" t="s">
        <v>28</v>
      </c>
      <c r="J308" s="46"/>
    </row>
    <row r="309" s="6" customFormat="1" ht="45" customHeight="1" spans="1:10">
      <c r="A309" s="25">
        <v>297</v>
      </c>
      <c r="B309" s="32" t="s">
        <v>753</v>
      </c>
      <c r="C309" s="32" t="s">
        <v>754</v>
      </c>
      <c r="D309" s="33">
        <v>20469</v>
      </c>
      <c r="E309" s="33">
        <v>3000</v>
      </c>
      <c r="F309" s="29">
        <v>7</v>
      </c>
      <c r="G309" s="29" t="s">
        <v>748</v>
      </c>
      <c r="H309" s="31" t="s">
        <v>698</v>
      </c>
      <c r="I309" s="31" t="s">
        <v>28</v>
      </c>
      <c r="J309" s="46"/>
    </row>
    <row r="310" s="6" customFormat="1" ht="45" customHeight="1" spans="1:10">
      <c r="A310" s="25">
        <v>298</v>
      </c>
      <c r="B310" s="32" t="s">
        <v>755</v>
      </c>
      <c r="C310" s="32" t="s">
        <v>756</v>
      </c>
      <c r="D310" s="33">
        <v>755</v>
      </c>
      <c r="E310" s="33">
        <v>755</v>
      </c>
      <c r="F310" s="29">
        <v>3</v>
      </c>
      <c r="G310" s="29" t="s">
        <v>748</v>
      </c>
      <c r="H310" s="31" t="s">
        <v>698</v>
      </c>
      <c r="I310" s="31" t="s">
        <v>28</v>
      </c>
      <c r="J310" s="46"/>
    </row>
    <row r="311" s="6" customFormat="1" ht="45" customHeight="1" spans="1:10">
      <c r="A311" s="25">
        <v>299</v>
      </c>
      <c r="B311" s="32" t="s">
        <v>757</v>
      </c>
      <c r="C311" s="32" t="s">
        <v>758</v>
      </c>
      <c r="D311" s="33">
        <v>612</v>
      </c>
      <c r="E311" s="33">
        <v>612</v>
      </c>
      <c r="F311" s="29">
        <v>4</v>
      </c>
      <c r="G311" s="29" t="s">
        <v>748</v>
      </c>
      <c r="H311" s="31" t="s">
        <v>698</v>
      </c>
      <c r="I311" s="31" t="s">
        <v>28</v>
      </c>
      <c r="J311" s="46"/>
    </row>
    <row r="312" s="6" customFormat="1" ht="45" customHeight="1" spans="1:10">
      <c r="A312" s="25">
        <v>300</v>
      </c>
      <c r="B312" s="32" t="s">
        <v>759</v>
      </c>
      <c r="C312" s="32" t="s">
        <v>760</v>
      </c>
      <c r="D312" s="33">
        <v>686</v>
      </c>
      <c r="E312" s="33">
        <v>686</v>
      </c>
      <c r="F312" s="29">
        <v>4</v>
      </c>
      <c r="G312" s="29" t="s">
        <v>748</v>
      </c>
      <c r="H312" s="31" t="s">
        <v>698</v>
      </c>
      <c r="I312" s="31" t="s">
        <v>28</v>
      </c>
      <c r="J312" s="46"/>
    </row>
    <row r="313" s="6" customFormat="1" ht="45" customHeight="1" spans="1:10">
      <c r="A313" s="25">
        <v>301</v>
      </c>
      <c r="B313" s="32" t="s">
        <v>761</v>
      </c>
      <c r="C313" s="32" t="s">
        <v>762</v>
      </c>
      <c r="D313" s="33">
        <v>1100</v>
      </c>
      <c r="E313" s="33">
        <v>1100</v>
      </c>
      <c r="F313" s="29">
        <v>4</v>
      </c>
      <c r="G313" s="29" t="s">
        <v>748</v>
      </c>
      <c r="H313" s="31" t="s">
        <v>698</v>
      </c>
      <c r="I313" s="31" t="s">
        <v>28</v>
      </c>
      <c r="J313" s="46"/>
    </row>
    <row r="314" s="6" customFormat="1" ht="45" customHeight="1" spans="1:10">
      <c r="A314" s="25">
        <v>302</v>
      </c>
      <c r="B314" s="32" t="s">
        <v>763</v>
      </c>
      <c r="C314" s="32" t="s">
        <v>764</v>
      </c>
      <c r="D314" s="33">
        <v>7159</v>
      </c>
      <c r="E314" s="33">
        <v>3000</v>
      </c>
      <c r="F314" s="29">
        <v>3</v>
      </c>
      <c r="G314" s="29" t="s">
        <v>748</v>
      </c>
      <c r="H314" s="31" t="s">
        <v>698</v>
      </c>
      <c r="I314" s="31" t="s">
        <v>28</v>
      </c>
      <c r="J314" s="46"/>
    </row>
    <row r="315" s="6" customFormat="1" ht="45" customHeight="1" spans="1:10">
      <c r="A315" s="25">
        <v>303</v>
      </c>
      <c r="B315" s="26" t="s">
        <v>765</v>
      </c>
      <c r="C315" s="27" t="s">
        <v>766</v>
      </c>
      <c r="D315" s="28">
        <v>1390</v>
      </c>
      <c r="E315" s="28">
        <v>1390</v>
      </c>
      <c r="F315" s="29">
        <v>3</v>
      </c>
      <c r="G315" s="30" t="s">
        <v>767</v>
      </c>
      <c r="H315" s="31" t="s">
        <v>698</v>
      </c>
      <c r="I315" s="31" t="s">
        <v>28</v>
      </c>
      <c r="J315" s="46"/>
    </row>
    <row r="316" s="6" customFormat="1" ht="45" customHeight="1" spans="1:10">
      <c r="A316" s="25">
        <v>304</v>
      </c>
      <c r="B316" s="36" t="s">
        <v>768</v>
      </c>
      <c r="C316" s="36" t="s">
        <v>769</v>
      </c>
      <c r="D316" s="33">
        <v>12942</v>
      </c>
      <c r="E316" s="33">
        <v>4000</v>
      </c>
      <c r="F316" s="34">
        <v>5</v>
      </c>
      <c r="G316" s="33" t="s">
        <v>748</v>
      </c>
      <c r="H316" s="31" t="s">
        <v>698</v>
      </c>
      <c r="I316" s="31" t="s">
        <v>28</v>
      </c>
      <c r="J316" s="46"/>
    </row>
    <row r="317" s="6" customFormat="1" ht="31" customHeight="1" spans="1:10">
      <c r="A317" s="25">
        <v>305</v>
      </c>
      <c r="B317" s="36" t="s">
        <v>770</v>
      </c>
      <c r="C317" s="36" t="s">
        <v>771</v>
      </c>
      <c r="D317" s="33">
        <v>2500</v>
      </c>
      <c r="E317" s="33">
        <v>1000</v>
      </c>
      <c r="F317" s="34">
        <v>5</v>
      </c>
      <c r="G317" s="33" t="s">
        <v>772</v>
      </c>
      <c r="H317" s="31" t="s">
        <v>698</v>
      </c>
      <c r="I317" s="31" t="s">
        <v>28</v>
      </c>
      <c r="J317" s="46"/>
    </row>
    <row r="318" s="6" customFormat="1" ht="45" customHeight="1" spans="1:10">
      <c r="A318" s="25">
        <v>306</v>
      </c>
      <c r="B318" s="32" t="s">
        <v>773</v>
      </c>
      <c r="C318" s="32" t="s">
        <v>774</v>
      </c>
      <c r="D318" s="33">
        <v>20407</v>
      </c>
      <c r="E318" s="33">
        <v>4000</v>
      </c>
      <c r="F318" s="33">
        <v>5</v>
      </c>
      <c r="G318" s="29" t="s">
        <v>775</v>
      </c>
      <c r="H318" s="31" t="s">
        <v>698</v>
      </c>
      <c r="I318" s="31" t="s">
        <v>126</v>
      </c>
      <c r="J318" s="46"/>
    </row>
    <row r="319" s="10" customFormat="1" ht="45" customHeight="1" spans="1:10">
      <c r="A319" s="25">
        <v>307</v>
      </c>
      <c r="B319" s="32" t="s">
        <v>776</v>
      </c>
      <c r="C319" s="32" t="s">
        <v>777</v>
      </c>
      <c r="D319" s="33">
        <v>5491</v>
      </c>
      <c r="E319" s="33">
        <v>5491</v>
      </c>
      <c r="F319" s="33">
        <v>3</v>
      </c>
      <c r="G319" s="29" t="s">
        <v>778</v>
      </c>
      <c r="H319" s="31" t="s">
        <v>698</v>
      </c>
      <c r="I319" s="31" t="s">
        <v>126</v>
      </c>
      <c r="J319" s="46"/>
    </row>
    <row r="320" s="10" customFormat="1" ht="45" customHeight="1" spans="1:10">
      <c r="A320" s="25">
        <v>308</v>
      </c>
      <c r="B320" s="32" t="s">
        <v>779</v>
      </c>
      <c r="C320" s="32" t="s">
        <v>780</v>
      </c>
      <c r="D320" s="33">
        <v>1898</v>
      </c>
      <c r="E320" s="33">
        <v>1898</v>
      </c>
      <c r="F320" s="33">
        <v>3</v>
      </c>
      <c r="G320" s="29" t="s">
        <v>778</v>
      </c>
      <c r="H320" s="31" t="s">
        <v>698</v>
      </c>
      <c r="I320" s="31" t="s">
        <v>126</v>
      </c>
      <c r="J320" s="46"/>
    </row>
    <row r="321" s="10" customFormat="1" ht="30" customHeight="1" spans="1:10">
      <c r="A321" s="25">
        <v>309</v>
      </c>
      <c r="B321" s="32" t="s">
        <v>781</v>
      </c>
      <c r="C321" s="32" t="s">
        <v>782</v>
      </c>
      <c r="D321" s="33">
        <v>10297</v>
      </c>
      <c r="E321" s="33">
        <v>10297</v>
      </c>
      <c r="F321" s="33">
        <v>4</v>
      </c>
      <c r="G321" s="29" t="s">
        <v>745</v>
      </c>
      <c r="H321" s="31" t="s">
        <v>698</v>
      </c>
      <c r="I321" s="31" t="s">
        <v>126</v>
      </c>
      <c r="J321" s="46"/>
    </row>
    <row r="322" s="10" customFormat="1" ht="30" customHeight="1" spans="1:10">
      <c r="A322" s="25">
        <v>310</v>
      </c>
      <c r="B322" s="32" t="s">
        <v>783</v>
      </c>
      <c r="C322" s="32" t="s">
        <v>784</v>
      </c>
      <c r="D322" s="33">
        <v>3200</v>
      </c>
      <c r="E322" s="33">
        <v>3200</v>
      </c>
      <c r="F322" s="33">
        <v>5</v>
      </c>
      <c r="G322" s="29" t="s">
        <v>785</v>
      </c>
      <c r="H322" s="31" t="s">
        <v>698</v>
      </c>
      <c r="I322" s="31" t="s">
        <v>126</v>
      </c>
      <c r="J322" s="46"/>
    </row>
    <row r="323" s="6" customFormat="1" ht="45" customHeight="1" spans="1:10">
      <c r="A323" s="25">
        <v>311</v>
      </c>
      <c r="B323" s="32" t="s">
        <v>786</v>
      </c>
      <c r="C323" s="41" t="s">
        <v>787</v>
      </c>
      <c r="D323" s="37">
        <v>4391</v>
      </c>
      <c r="E323" s="37">
        <v>4391</v>
      </c>
      <c r="F323" s="29">
        <v>5</v>
      </c>
      <c r="G323" s="31" t="s">
        <v>788</v>
      </c>
      <c r="H323" s="31" t="s">
        <v>698</v>
      </c>
      <c r="I323" s="31" t="s">
        <v>41</v>
      </c>
      <c r="J323" s="46"/>
    </row>
    <row r="324" s="6" customFormat="1" ht="45" customHeight="1" spans="1:10">
      <c r="A324" s="25">
        <v>312</v>
      </c>
      <c r="B324" s="26" t="s">
        <v>789</v>
      </c>
      <c r="C324" s="26" t="s">
        <v>790</v>
      </c>
      <c r="D324" s="33">
        <v>101500</v>
      </c>
      <c r="E324" s="33">
        <v>20000</v>
      </c>
      <c r="F324" s="34">
        <v>4</v>
      </c>
      <c r="G324" s="34" t="s">
        <v>791</v>
      </c>
      <c r="H324" s="31" t="s">
        <v>698</v>
      </c>
      <c r="I324" s="31" t="s">
        <v>41</v>
      </c>
      <c r="J324" s="46"/>
    </row>
    <row r="325" s="6" customFormat="1" ht="45" customHeight="1" spans="1:10">
      <c r="A325" s="25">
        <v>313</v>
      </c>
      <c r="B325" s="32" t="s">
        <v>792</v>
      </c>
      <c r="C325" s="32" t="s">
        <v>793</v>
      </c>
      <c r="D325" s="33">
        <v>1600</v>
      </c>
      <c r="E325" s="33">
        <v>1600</v>
      </c>
      <c r="F325" s="34">
        <v>4</v>
      </c>
      <c r="G325" s="34" t="s">
        <v>791</v>
      </c>
      <c r="H325" s="31" t="s">
        <v>698</v>
      </c>
      <c r="I325" s="31" t="s">
        <v>41</v>
      </c>
      <c r="J325" s="46"/>
    </row>
    <row r="326" s="6" customFormat="1" ht="45" customHeight="1" spans="1:10">
      <c r="A326" s="25">
        <v>314</v>
      </c>
      <c r="B326" s="26" t="s">
        <v>794</v>
      </c>
      <c r="C326" s="26" t="s">
        <v>795</v>
      </c>
      <c r="D326" s="33">
        <v>103885</v>
      </c>
      <c r="E326" s="33">
        <v>20000</v>
      </c>
      <c r="F326" s="33">
        <v>4</v>
      </c>
      <c r="G326" s="34" t="s">
        <v>791</v>
      </c>
      <c r="H326" s="31" t="s">
        <v>698</v>
      </c>
      <c r="I326" s="31" t="s">
        <v>41</v>
      </c>
      <c r="J326" s="46"/>
    </row>
    <row r="327" s="6" customFormat="1" ht="45" customHeight="1" spans="1:10">
      <c r="A327" s="25">
        <v>315</v>
      </c>
      <c r="B327" s="32" t="s">
        <v>796</v>
      </c>
      <c r="C327" s="32" t="s">
        <v>797</v>
      </c>
      <c r="D327" s="33">
        <v>1200</v>
      </c>
      <c r="E327" s="33">
        <v>1200</v>
      </c>
      <c r="F327" s="34">
        <v>4</v>
      </c>
      <c r="G327" s="34" t="s">
        <v>791</v>
      </c>
      <c r="H327" s="31" t="s">
        <v>698</v>
      </c>
      <c r="I327" s="31" t="s">
        <v>41</v>
      </c>
      <c r="J327" s="46"/>
    </row>
    <row r="328" s="6" customFormat="1" ht="45" customHeight="1" spans="1:10">
      <c r="A328" s="25">
        <v>316</v>
      </c>
      <c r="B328" s="32" t="s">
        <v>798</v>
      </c>
      <c r="C328" s="41" t="s">
        <v>799</v>
      </c>
      <c r="D328" s="33">
        <v>78227</v>
      </c>
      <c r="E328" s="37">
        <v>20500</v>
      </c>
      <c r="F328" s="33">
        <v>3</v>
      </c>
      <c r="G328" s="31" t="s">
        <v>800</v>
      </c>
      <c r="H328" s="31" t="s">
        <v>698</v>
      </c>
      <c r="I328" s="31" t="s">
        <v>139</v>
      </c>
      <c r="J328" s="46"/>
    </row>
    <row r="329" s="6" customFormat="1" ht="45" customHeight="1" spans="1:10">
      <c r="A329" s="25">
        <v>317</v>
      </c>
      <c r="B329" s="32" t="s">
        <v>801</v>
      </c>
      <c r="C329" s="32" t="s">
        <v>802</v>
      </c>
      <c r="D329" s="33">
        <v>7576</v>
      </c>
      <c r="E329" s="33">
        <v>7576</v>
      </c>
      <c r="F329" s="33">
        <v>3</v>
      </c>
      <c r="G329" s="29" t="s">
        <v>775</v>
      </c>
      <c r="H329" s="31" t="s">
        <v>698</v>
      </c>
      <c r="I329" s="31" t="s">
        <v>139</v>
      </c>
      <c r="J329" s="46"/>
    </row>
    <row r="330" s="6" customFormat="1" ht="56" customHeight="1" spans="1:10">
      <c r="A330" s="25">
        <v>318</v>
      </c>
      <c r="B330" s="32" t="s">
        <v>803</v>
      </c>
      <c r="C330" s="41" t="s">
        <v>804</v>
      </c>
      <c r="D330" s="33">
        <v>1466</v>
      </c>
      <c r="E330" s="33">
        <v>1000</v>
      </c>
      <c r="F330" s="33">
        <v>7</v>
      </c>
      <c r="G330" s="29" t="s">
        <v>775</v>
      </c>
      <c r="H330" s="31" t="s">
        <v>698</v>
      </c>
      <c r="I330" s="31" t="s">
        <v>139</v>
      </c>
      <c r="J330" s="46"/>
    </row>
    <row r="331" s="6" customFormat="1" ht="56" customHeight="1" spans="1:10">
      <c r="A331" s="25">
        <v>319</v>
      </c>
      <c r="B331" s="32" t="s">
        <v>805</v>
      </c>
      <c r="C331" s="41" t="s">
        <v>806</v>
      </c>
      <c r="D331" s="33">
        <v>5679</v>
      </c>
      <c r="E331" s="33">
        <v>3000</v>
      </c>
      <c r="F331" s="33">
        <v>7</v>
      </c>
      <c r="G331" s="29" t="s">
        <v>775</v>
      </c>
      <c r="H331" s="31" t="s">
        <v>698</v>
      </c>
      <c r="I331" s="31" t="s">
        <v>139</v>
      </c>
      <c r="J331" s="46"/>
    </row>
    <row r="332" s="6" customFormat="1" ht="56" customHeight="1" spans="1:10">
      <c r="A332" s="25">
        <v>320</v>
      </c>
      <c r="B332" s="32" t="s">
        <v>807</v>
      </c>
      <c r="C332" s="41" t="s">
        <v>808</v>
      </c>
      <c r="D332" s="33">
        <v>2640</v>
      </c>
      <c r="E332" s="33">
        <v>1300</v>
      </c>
      <c r="F332" s="33">
        <v>7</v>
      </c>
      <c r="G332" s="29" t="s">
        <v>775</v>
      </c>
      <c r="H332" s="31" t="s">
        <v>698</v>
      </c>
      <c r="I332" s="31" t="s">
        <v>139</v>
      </c>
      <c r="J332" s="46"/>
    </row>
    <row r="333" s="6" customFormat="1" ht="56" customHeight="1" spans="1:10">
      <c r="A333" s="25">
        <v>321</v>
      </c>
      <c r="B333" s="32" t="s">
        <v>809</v>
      </c>
      <c r="C333" s="41" t="s">
        <v>810</v>
      </c>
      <c r="D333" s="33">
        <v>4201</v>
      </c>
      <c r="E333" s="33">
        <v>2000</v>
      </c>
      <c r="F333" s="33">
        <v>7</v>
      </c>
      <c r="G333" s="29" t="s">
        <v>775</v>
      </c>
      <c r="H333" s="31" t="s">
        <v>698</v>
      </c>
      <c r="I333" s="31" t="s">
        <v>139</v>
      </c>
      <c r="J333" s="46"/>
    </row>
    <row r="334" s="6" customFormat="1" ht="56" customHeight="1" spans="1:10">
      <c r="A334" s="25">
        <v>322</v>
      </c>
      <c r="B334" s="32" t="s">
        <v>811</v>
      </c>
      <c r="C334" s="41" t="s">
        <v>812</v>
      </c>
      <c r="D334" s="33">
        <v>1685</v>
      </c>
      <c r="E334" s="33">
        <v>1000</v>
      </c>
      <c r="F334" s="33">
        <v>7</v>
      </c>
      <c r="G334" s="29" t="s">
        <v>775</v>
      </c>
      <c r="H334" s="31" t="s">
        <v>698</v>
      </c>
      <c r="I334" s="31" t="s">
        <v>139</v>
      </c>
      <c r="J334" s="46"/>
    </row>
    <row r="335" s="6" customFormat="1" ht="56" customHeight="1" spans="1:10">
      <c r="A335" s="25">
        <v>323</v>
      </c>
      <c r="B335" s="32" t="s">
        <v>813</v>
      </c>
      <c r="C335" s="41" t="s">
        <v>814</v>
      </c>
      <c r="D335" s="33">
        <v>3160</v>
      </c>
      <c r="E335" s="33">
        <v>1500</v>
      </c>
      <c r="F335" s="33">
        <v>7</v>
      </c>
      <c r="G335" s="29" t="s">
        <v>775</v>
      </c>
      <c r="H335" s="31" t="s">
        <v>698</v>
      </c>
      <c r="I335" s="31" t="s">
        <v>139</v>
      </c>
      <c r="J335" s="46"/>
    </row>
    <row r="336" s="6" customFormat="1" ht="45" customHeight="1" spans="1:10">
      <c r="A336" s="25">
        <v>324</v>
      </c>
      <c r="B336" s="32" t="s">
        <v>815</v>
      </c>
      <c r="C336" s="32" t="s">
        <v>816</v>
      </c>
      <c r="D336" s="33">
        <v>986</v>
      </c>
      <c r="E336" s="33">
        <v>986</v>
      </c>
      <c r="F336" s="33">
        <v>3</v>
      </c>
      <c r="G336" s="29" t="s">
        <v>775</v>
      </c>
      <c r="H336" s="31" t="s">
        <v>698</v>
      </c>
      <c r="I336" s="31" t="s">
        <v>139</v>
      </c>
      <c r="J336" s="46"/>
    </row>
    <row r="337" s="6" customFormat="1" ht="45" customHeight="1" spans="1:10">
      <c r="A337" s="25">
        <v>325</v>
      </c>
      <c r="B337" s="32" t="s">
        <v>817</v>
      </c>
      <c r="C337" s="32" t="s">
        <v>818</v>
      </c>
      <c r="D337" s="33">
        <v>934</v>
      </c>
      <c r="E337" s="33">
        <v>934</v>
      </c>
      <c r="F337" s="33">
        <v>3</v>
      </c>
      <c r="G337" s="29" t="s">
        <v>775</v>
      </c>
      <c r="H337" s="31" t="s">
        <v>698</v>
      </c>
      <c r="I337" s="31" t="s">
        <v>139</v>
      </c>
      <c r="J337" s="46"/>
    </row>
    <row r="338" s="6" customFormat="1" ht="45" customHeight="1" spans="1:10">
      <c r="A338" s="25">
        <v>326</v>
      </c>
      <c r="B338" s="32" t="s">
        <v>819</v>
      </c>
      <c r="C338" s="32" t="s">
        <v>820</v>
      </c>
      <c r="D338" s="33">
        <v>800</v>
      </c>
      <c r="E338" s="33">
        <v>800</v>
      </c>
      <c r="F338" s="33">
        <v>4</v>
      </c>
      <c r="G338" s="29" t="s">
        <v>775</v>
      </c>
      <c r="H338" s="31" t="s">
        <v>698</v>
      </c>
      <c r="I338" s="31" t="s">
        <v>139</v>
      </c>
      <c r="J338" s="46"/>
    </row>
    <row r="339" s="6" customFormat="1" ht="45" customHeight="1" spans="1:10">
      <c r="A339" s="25">
        <v>327</v>
      </c>
      <c r="B339" s="32" t="s">
        <v>821</v>
      </c>
      <c r="C339" s="32" t="s">
        <v>822</v>
      </c>
      <c r="D339" s="33">
        <v>900</v>
      </c>
      <c r="E339" s="33">
        <v>900</v>
      </c>
      <c r="F339" s="33">
        <v>4</v>
      </c>
      <c r="G339" s="29" t="s">
        <v>775</v>
      </c>
      <c r="H339" s="31" t="s">
        <v>698</v>
      </c>
      <c r="I339" s="31" t="s">
        <v>139</v>
      </c>
      <c r="J339" s="46"/>
    </row>
    <row r="340" s="6" customFormat="1" ht="45" customHeight="1" spans="1:10">
      <c r="A340" s="25">
        <v>328</v>
      </c>
      <c r="B340" s="32" t="s">
        <v>823</v>
      </c>
      <c r="C340" s="32" t="s">
        <v>824</v>
      </c>
      <c r="D340" s="33">
        <v>1300</v>
      </c>
      <c r="E340" s="33">
        <v>1300</v>
      </c>
      <c r="F340" s="33">
        <v>4</v>
      </c>
      <c r="G340" s="29" t="s">
        <v>775</v>
      </c>
      <c r="H340" s="31" t="s">
        <v>698</v>
      </c>
      <c r="I340" s="31" t="s">
        <v>139</v>
      </c>
      <c r="J340" s="46"/>
    </row>
    <row r="341" s="6" customFormat="1" ht="45" customHeight="1" spans="1:10">
      <c r="A341" s="25">
        <v>329</v>
      </c>
      <c r="B341" s="32" t="s">
        <v>825</v>
      </c>
      <c r="C341" s="32" t="s">
        <v>826</v>
      </c>
      <c r="D341" s="33">
        <v>2000</v>
      </c>
      <c r="E341" s="33">
        <v>2000</v>
      </c>
      <c r="F341" s="33">
        <v>4</v>
      </c>
      <c r="G341" s="29" t="s">
        <v>775</v>
      </c>
      <c r="H341" s="31" t="s">
        <v>698</v>
      </c>
      <c r="I341" s="31" t="s">
        <v>139</v>
      </c>
      <c r="J341" s="46"/>
    </row>
    <row r="342" s="6" customFormat="1" ht="45" customHeight="1" spans="1:10">
      <c r="A342" s="25">
        <v>330</v>
      </c>
      <c r="B342" s="32" t="s">
        <v>827</v>
      </c>
      <c r="C342" s="32" t="s">
        <v>828</v>
      </c>
      <c r="D342" s="33">
        <v>1500</v>
      </c>
      <c r="E342" s="33">
        <v>1500</v>
      </c>
      <c r="F342" s="33">
        <v>4</v>
      </c>
      <c r="G342" s="29" t="s">
        <v>775</v>
      </c>
      <c r="H342" s="31" t="s">
        <v>698</v>
      </c>
      <c r="I342" s="31" t="s">
        <v>139</v>
      </c>
      <c r="J342" s="46"/>
    </row>
    <row r="343" s="6" customFormat="1" ht="45" customHeight="1" spans="1:10">
      <c r="A343" s="25">
        <v>331</v>
      </c>
      <c r="B343" s="32" t="s">
        <v>829</v>
      </c>
      <c r="C343" s="32" t="s">
        <v>830</v>
      </c>
      <c r="D343" s="33">
        <v>1600</v>
      </c>
      <c r="E343" s="33">
        <v>1600</v>
      </c>
      <c r="F343" s="33">
        <v>4</v>
      </c>
      <c r="G343" s="29" t="s">
        <v>775</v>
      </c>
      <c r="H343" s="31" t="s">
        <v>698</v>
      </c>
      <c r="I343" s="31" t="s">
        <v>139</v>
      </c>
      <c r="J343" s="46"/>
    </row>
    <row r="344" s="6" customFormat="1" ht="45" customHeight="1" spans="1:10">
      <c r="A344" s="25">
        <v>332</v>
      </c>
      <c r="B344" s="32" t="s">
        <v>831</v>
      </c>
      <c r="C344" s="32" t="s">
        <v>832</v>
      </c>
      <c r="D344" s="33">
        <v>21797</v>
      </c>
      <c r="E344" s="33">
        <v>8004</v>
      </c>
      <c r="F344" s="33">
        <v>3</v>
      </c>
      <c r="G344" s="29" t="s">
        <v>775</v>
      </c>
      <c r="H344" s="31" t="s">
        <v>698</v>
      </c>
      <c r="I344" s="31" t="s">
        <v>139</v>
      </c>
      <c r="J344" s="46"/>
    </row>
    <row r="345" s="6" customFormat="1" ht="45" customHeight="1" spans="1:10">
      <c r="A345" s="25">
        <v>333</v>
      </c>
      <c r="B345" s="32" t="s">
        <v>833</v>
      </c>
      <c r="C345" s="32" t="s">
        <v>834</v>
      </c>
      <c r="D345" s="33">
        <v>5383</v>
      </c>
      <c r="E345" s="33">
        <v>2000</v>
      </c>
      <c r="F345" s="33">
        <v>5</v>
      </c>
      <c r="G345" s="29" t="s">
        <v>775</v>
      </c>
      <c r="H345" s="31" t="s">
        <v>698</v>
      </c>
      <c r="I345" s="31" t="s">
        <v>139</v>
      </c>
      <c r="J345" s="46"/>
    </row>
    <row r="346" s="6" customFormat="1" ht="45" customHeight="1" spans="1:10">
      <c r="A346" s="25">
        <v>334</v>
      </c>
      <c r="B346" s="26" t="s">
        <v>835</v>
      </c>
      <c r="C346" s="26" t="s">
        <v>836</v>
      </c>
      <c r="D346" s="33">
        <v>5008</v>
      </c>
      <c r="E346" s="33">
        <v>2000</v>
      </c>
      <c r="F346" s="34">
        <v>4</v>
      </c>
      <c r="G346" s="29" t="s">
        <v>837</v>
      </c>
      <c r="H346" s="31" t="s">
        <v>698</v>
      </c>
      <c r="I346" s="31" t="s">
        <v>69</v>
      </c>
      <c r="J346" s="46"/>
    </row>
    <row r="347" s="6" customFormat="1" ht="45" customHeight="1" spans="1:10">
      <c r="A347" s="25">
        <v>335</v>
      </c>
      <c r="B347" s="36" t="s">
        <v>838</v>
      </c>
      <c r="C347" s="49" t="s">
        <v>839</v>
      </c>
      <c r="D347" s="37">
        <v>45564</v>
      </c>
      <c r="E347" s="37">
        <v>10000</v>
      </c>
      <c r="F347" s="33">
        <v>4</v>
      </c>
      <c r="G347" s="37" t="s">
        <v>840</v>
      </c>
      <c r="H347" s="31" t="s">
        <v>698</v>
      </c>
      <c r="I347" s="31" t="s">
        <v>161</v>
      </c>
      <c r="J347" s="46"/>
    </row>
    <row r="348" s="6" customFormat="1" ht="45" customHeight="1" spans="1:10">
      <c r="A348" s="25">
        <v>336</v>
      </c>
      <c r="B348" s="36" t="s">
        <v>841</v>
      </c>
      <c r="C348" s="49" t="s">
        <v>842</v>
      </c>
      <c r="D348" s="37">
        <v>20000</v>
      </c>
      <c r="E348" s="37">
        <v>10000</v>
      </c>
      <c r="F348" s="33">
        <v>3</v>
      </c>
      <c r="G348" s="37" t="s">
        <v>843</v>
      </c>
      <c r="H348" s="31" t="s">
        <v>698</v>
      </c>
      <c r="I348" s="31" t="s">
        <v>161</v>
      </c>
      <c r="J348" s="50"/>
    </row>
    <row r="349" s="6" customFormat="1" ht="45" customHeight="1" spans="1:10">
      <c r="A349" s="25">
        <v>337</v>
      </c>
      <c r="B349" s="36" t="s">
        <v>844</v>
      </c>
      <c r="C349" s="49" t="s">
        <v>845</v>
      </c>
      <c r="D349" s="37">
        <v>13500</v>
      </c>
      <c r="E349" s="37">
        <v>6000</v>
      </c>
      <c r="F349" s="29">
        <v>4</v>
      </c>
      <c r="G349" s="37" t="s">
        <v>846</v>
      </c>
      <c r="H349" s="31" t="s">
        <v>698</v>
      </c>
      <c r="I349" s="31" t="s">
        <v>161</v>
      </c>
      <c r="J349" s="50"/>
    </row>
    <row r="350" s="6" customFormat="1" ht="45" customHeight="1" spans="1:10">
      <c r="A350" s="25">
        <v>338</v>
      </c>
      <c r="B350" s="36" t="s">
        <v>847</v>
      </c>
      <c r="C350" s="49" t="s">
        <v>848</v>
      </c>
      <c r="D350" s="37">
        <v>3410</v>
      </c>
      <c r="E350" s="37">
        <v>3410</v>
      </c>
      <c r="F350" s="33">
        <v>3</v>
      </c>
      <c r="G350" s="37" t="s">
        <v>849</v>
      </c>
      <c r="H350" s="31" t="s">
        <v>698</v>
      </c>
      <c r="I350" s="31" t="s">
        <v>161</v>
      </c>
      <c r="J350" s="50"/>
    </row>
    <row r="351" s="4" customFormat="1" ht="45" customHeight="1" spans="1:10">
      <c r="A351" s="20" t="s">
        <v>850</v>
      </c>
      <c r="B351" s="21" t="s">
        <v>851</v>
      </c>
      <c r="C351" s="21"/>
      <c r="D351" s="22">
        <f>SUM(D352:D381)</f>
        <v>362794</v>
      </c>
      <c r="E351" s="22">
        <f>SUM(E352:E381)</f>
        <v>200090</v>
      </c>
      <c r="F351" s="23"/>
      <c r="G351" s="23"/>
      <c r="H351" s="24"/>
      <c r="I351" s="24"/>
      <c r="J351" s="44"/>
    </row>
    <row r="352" s="11" customFormat="1" ht="45" customHeight="1" spans="1:10">
      <c r="A352" s="25">
        <v>339</v>
      </c>
      <c r="B352" s="36" t="s">
        <v>852</v>
      </c>
      <c r="C352" s="49" t="s">
        <v>853</v>
      </c>
      <c r="D352" s="37">
        <v>170884</v>
      </c>
      <c r="E352" s="37">
        <v>70000</v>
      </c>
      <c r="F352" s="33">
        <v>4</v>
      </c>
      <c r="G352" s="37" t="s">
        <v>854</v>
      </c>
      <c r="H352" s="31" t="s">
        <v>855</v>
      </c>
      <c r="I352" s="31" t="s">
        <v>20</v>
      </c>
      <c r="J352" s="80"/>
    </row>
    <row r="353" s="11" customFormat="1" ht="45" customHeight="1" spans="1:10">
      <c r="A353" s="25">
        <v>340</v>
      </c>
      <c r="B353" s="36" t="s">
        <v>856</v>
      </c>
      <c r="C353" s="49" t="s">
        <v>857</v>
      </c>
      <c r="D353" s="37">
        <v>5611</v>
      </c>
      <c r="E353" s="37">
        <v>5611</v>
      </c>
      <c r="F353" s="33">
        <v>4</v>
      </c>
      <c r="G353" s="37" t="s">
        <v>854</v>
      </c>
      <c r="H353" s="31" t="s">
        <v>855</v>
      </c>
      <c r="I353" s="31" t="s">
        <v>20</v>
      </c>
      <c r="J353" s="80"/>
    </row>
    <row r="354" s="11" customFormat="1" ht="45" customHeight="1" spans="1:10">
      <c r="A354" s="25">
        <v>341</v>
      </c>
      <c r="B354" s="36" t="s">
        <v>858</v>
      </c>
      <c r="C354" s="49" t="s">
        <v>859</v>
      </c>
      <c r="D354" s="37">
        <v>600</v>
      </c>
      <c r="E354" s="37">
        <v>600</v>
      </c>
      <c r="F354" s="33">
        <v>4</v>
      </c>
      <c r="G354" s="37" t="s">
        <v>854</v>
      </c>
      <c r="H354" s="31" t="s">
        <v>855</v>
      </c>
      <c r="I354" s="31" t="s">
        <v>20</v>
      </c>
      <c r="J354" s="80"/>
    </row>
    <row r="355" s="11" customFormat="1" ht="45" customHeight="1" spans="1:10">
      <c r="A355" s="25">
        <v>342</v>
      </c>
      <c r="B355" s="36" t="s">
        <v>860</v>
      </c>
      <c r="C355" s="49" t="s">
        <v>861</v>
      </c>
      <c r="D355" s="37">
        <v>890</v>
      </c>
      <c r="E355" s="37">
        <v>890</v>
      </c>
      <c r="F355" s="33">
        <v>4</v>
      </c>
      <c r="G355" s="37" t="s">
        <v>854</v>
      </c>
      <c r="H355" s="31" t="s">
        <v>855</v>
      </c>
      <c r="I355" s="31" t="s">
        <v>20</v>
      </c>
      <c r="J355" s="80"/>
    </row>
    <row r="356" s="11" customFormat="1" ht="45" customHeight="1" spans="1:10">
      <c r="A356" s="25">
        <v>343</v>
      </c>
      <c r="B356" s="36" t="s">
        <v>862</v>
      </c>
      <c r="C356" s="49" t="s">
        <v>863</v>
      </c>
      <c r="D356" s="37">
        <v>4840</v>
      </c>
      <c r="E356" s="37">
        <v>4840</v>
      </c>
      <c r="F356" s="33">
        <v>4</v>
      </c>
      <c r="G356" s="37" t="s">
        <v>864</v>
      </c>
      <c r="H356" s="31" t="s">
        <v>855</v>
      </c>
      <c r="I356" s="31" t="s">
        <v>20</v>
      </c>
      <c r="J356" s="80"/>
    </row>
    <row r="357" s="11" customFormat="1" ht="45" customHeight="1" spans="1:10">
      <c r="A357" s="25">
        <v>344</v>
      </c>
      <c r="B357" s="36" t="s">
        <v>865</v>
      </c>
      <c r="C357" s="49" t="s">
        <v>866</v>
      </c>
      <c r="D357" s="37">
        <v>1710</v>
      </c>
      <c r="E357" s="37">
        <v>1710</v>
      </c>
      <c r="F357" s="33">
        <v>4</v>
      </c>
      <c r="G357" s="37" t="s">
        <v>867</v>
      </c>
      <c r="H357" s="31" t="s">
        <v>855</v>
      </c>
      <c r="I357" s="31" t="s">
        <v>79</v>
      </c>
      <c r="J357" s="80"/>
    </row>
    <row r="358" s="11" customFormat="1" ht="45" customHeight="1" spans="1:10">
      <c r="A358" s="25">
        <v>345</v>
      </c>
      <c r="B358" s="36" t="s">
        <v>868</v>
      </c>
      <c r="C358" s="49" t="s">
        <v>869</v>
      </c>
      <c r="D358" s="37">
        <v>1593</v>
      </c>
      <c r="E358" s="37">
        <v>1593</v>
      </c>
      <c r="F358" s="33">
        <v>4</v>
      </c>
      <c r="G358" s="37" t="s">
        <v>867</v>
      </c>
      <c r="H358" s="31" t="s">
        <v>855</v>
      </c>
      <c r="I358" s="31" t="s">
        <v>79</v>
      </c>
      <c r="J358" s="80"/>
    </row>
    <row r="359" s="11" customFormat="1" ht="45" customHeight="1" spans="1:10">
      <c r="A359" s="25">
        <v>346</v>
      </c>
      <c r="B359" s="36" t="s">
        <v>870</v>
      </c>
      <c r="C359" s="49" t="s">
        <v>871</v>
      </c>
      <c r="D359" s="37">
        <v>800</v>
      </c>
      <c r="E359" s="37">
        <v>800</v>
      </c>
      <c r="F359" s="33">
        <v>4</v>
      </c>
      <c r="G359" s="37" t="s">
        <v>867</v>
      </c>
      <c r="H359" s="31" t="s">
        <v>855</v>
      </c>
      <c r="I359" s="31" t="s">
        <v>79</v>
      </c>
      <c r="J359" s="80"/>
    </row>
    <row r="360" s="11" customFormat="1" ht="45" customHeight="1" spans="1:10">
      <c r="A360" s="25">
        <v>347</v>
      </c>
      <c r="B360" s="36" t="s">
        <v>872</v>
      </c>
      <c r="C360" s="49" t="s">
        <v>873</v>
      </c>
      <c r="D360" s="37">
        <v>1360</v>
      </c>
      <c r="E360" s="37">
        <v>1360</v>
      </c>
      <c r="F360" s="33">
        <v>4</v>
      </c>
      <c r="G360" s="37" t="s">
        <v>874</v>
      </c>
      <c r="H360" s="31" t="s">
        <v>855</v>
      </c>
      <c r="I360" s="31" t="s">
        <v>90</v>
      </c>
      <c r="J360" s="80"/>
    </row>
    <row r="361" s="11" customFormat="1" ht="45" customHeight="1" spans="1:10">
      <c r="A361" s="25">
        <v>348</v>
      </c>
      <c r="B361" s="36" t="s">
        <v>875</v>
      </c>
      <c r="C361" s="49" t="s">
        <v>876</v>
      </c>
      <c r="D361" s="37">
        <v>926</v>
      </c>
      <c r="E361" s="37">
        <v>926</v>
      </c>
      <c r="F361" s="33">
        <v>4</v>
      </c>
      <c r="G361" s="37" t="s">
        <v>874</v>
      </c>
      <c r="H361" s="31" t="s">
        <v>855</v>
      </c>
      <c r="I361" s="31" t="s">
        <v>90</v>
      </c>
      <c r="J361" s="80"/>
    </row>
    <row r="362" s="2" customFormat="1" ht="61" customHeight="1" spans="1:10">
      <c r="A362" s="25">
        <v>349</v>
      </c>
      <c r="B362" s="36" t="s">
        <v>877</v>
      </c>
      <c r="C362" s="49" t="s">
        <v>878</v>
      </c>
      <c r="D362" s="37">
        <v>2650</v>
      </c>
      <c r="E362" s="37">
        <v>2650</v>
      </c>
      <c r="F362" s="33">
        <v>4</v>
      </c>
      <c r="G362" s="37" t="s">
        <v>874</v>
      </c>
      <c r="H362" s="31" t="s">
        <v>855</v>
      </c>
      <c r="I362" s="31" t="s">
        <v>90</v>
      </c>
      <c r="J362" s="81"/>
    </row>
    <row r="363" s="11" customFormat="1" ht="45" customHeight="1" spans="1:10">
      <c r="A363" s="25">
        <v>350</v>
      </c>
      <c r="B363" s="36" t="s">
        <v>879</v>
      </c>
      <c r="C363" s="49" t="s">
        <v>880</v>
      </c>
      <c r="D363" s="37">
        <v>25800</v>
      </c>
      <c r="E363" s="37">
        <v>4780</v>
      </c>
      <c r="F363" s="33">
        <v>5</v>
      </c>
      <c r="G363" s="37" t="s">
        <v>881</v>
      </c>
      <c r="H363" s="31" t="s">
        <v>855</v>
      </c>
      <c r="I363" s="31" t="s">
        <v>28</v>
      </c>
      <c r="J363" s="80"/>
    </row>
    <row r="364" s="11" customFormat="1" ht="45" customHeight="1" spans="1:10">
      <c r="A364" s="25">
        <v>351</v>
      </c>
      <c r="B364" s="36" t="s">
        <v>882</v>
      </c>
      <c r="C364" s="49" t="s">
        <v>883</v>
      </c>
      <c r="D364" s="37">
        <v>900</v>
      </c>
      <c r="E364" s="37">
        <v>900</v>
      </c>
      <c r="F364" s="33">
        <v>6</v>
      </c>
      <c r="G364" s="37" t="s">
        <v>884</v>
      </c>
      <c r="H364" s="31" t="s">
        <v>855</v>
      </c>
      <c r="I364" s="31" t="s">
        <v>28</v>
      </c>
      <c r="J364" s="80"/>
    </row>
    <row r="365" s="11" customFormat="1" ht="45" customHeight="1" spans="1:10">
      <c r="A365" s="25">
        <v>352</v>
      </c>
      <c r="B365" s="36" t="s">
        <v>885</v>
      </c>
      <c r="C365" s="49" t="s">
        <v>886</v>
      </c>
      <c r="D365" s="37">
        <v>3337</v>
      </c>
      <c r="E365" s="37">
        <v>3337</v>
      </c>
      <c r="F365" s="33">
        <v>4</v>
      </c>
      <c r="G365" s="37" t="s">
        <v>887</v>
      </c>
      <c r="H365" s="31" t="s">
        <v>855</v>
      </c>
      <c r="I365" s="31" t="s">
        <v>28</v>
      </c>
      <c r="J365" s="80"/>
    </row>
    <row r="366" s="11" customFormat="1" ht="45" customHeight="1" spans="1:10">
      <c r="A366" s="25">
        <v>353</v>
      </c>
      <c r="B366" s="36" t="s">
        <v>888</v>
      </c>
      <c r="C366" s="49" t="s">
        <v>889</v>
      </c>
      <c r="D366" s="37">
        <v>5150</v>
      </c>
      <c r="E366" s="37">
        <v>5150</v>
      </c>
      <c r="F366" s="33">
        <v>5</v>
      </c>
      <c r="G366" s="37" t="s">
        <v>890</v>
      </c>
      <c r="H366" s="31" t="s">
        <v>855</v>
      </c>
      <c r="I366" s="31" t="s">
        <v>126</v>
      </c>
      <c r="J366" s="80"/>
    </row>
    <row r="367" s="11" customFormat="1" ht="45" customHeight="1" spans="1:10">
      <c r="A367" s="25">
        <v>354</v>
      </c>
      <c r="B367" s="36" t="s">
        <v>891</v>
      </c>
      <c r="C367" s="49" t="s">
        <v>892</v>
      </c>
      <c r="D367" s="37">
        <v>8500</v>
      </c>
      <c r="E367" s="37">
        <v>8500</v>
      </c>
      <c r="F367" s="33">
        <v>4</v>
      </c>
      <c r="G367" s="37" t="s">
        <v>890</v>
      </c>
      <c r="H367" s="31" t="s">
        <v>855</v>
      </c>
      <c r="I367" s="31" t="s">
        <v>126</v>
      </c>
      <c r="J367" s="80"/>
    </row>
    <row r="368" s="11" customFormat="1" ht="45" customHeight="1" spans="1:10">
      <c r="A368" s="25">
        <v>355</v>
      </c>
      <c r="B368" s="36" t="s">
        <v>893</v>
      </c>
      <c r="C368" s="49" t="s">
        <v>894</v>
      </c>
      <c r="D368" s="37">
        <v>2498</v>
      </c>
      <c r="E368" s="37">
        <v>2498</v>
      </c>
      <c r="F368" s="33">
        <v>3</v>
      </c>
      <c r="G368" s="37" t="s">
        <v>895</v>
      </c>
      <c r="H368" s="31" t="s">
        <v>855</v>
      </c>
      <c r="I368" s="31" t="s">
        <v>126</v>
      </c>
      <c r="J368" s="80"/>
    </row>
    <row r="369" s="11" customFormat="1" ht="45" customHeight="1" spans="1:10">
      <c r="A369" s="25">
        <v>356</v>
      </c>
      <c r="B369" s="36" t="s">
        <v>896</v>
      </c>
      <c r="C369" s="49" t="s">
        <v>897</v>
      </c>
      <c r="D369" s="37">
        <v>2904</v>
      </c>
      <c r="E369" s="37">
        <v>2904</v>
      </c>
      <c r="F369" s="33">
        <v>3</v>
      </c>
      <c r="G369" s="37" t="s">
        <v>895</v>
      </c>
      <c r="H369" s="31" t="s">
        <v>855</v>
      </c>
      <c r="I369" s="31" t="s">
        <v>126</v>
      </c>
      <c r="J369" s="80"/>
    </row>
    <row r="370" s="2" customFormat="1" ht="45" customHeight="1" spans="1:10">
      <c r="A370" s="25">
        <v>357</v>
      </c>
      <c r="B370" s="36" t="s">
        <v>898</v>
      </c>
      <c r="C370" s="49" t="s">
        <v>899</v>
      </c>
      <c r="D370" s="37">
        <v>900</v>
      </c>
      <c r="E370" s="37">
        <v>900</v>
      </c>
      <c r="F370" s="33">
        <v>4</v>
      </c>
      <c r="G370" s="37" t="s">
        <v>900</v>
      </c>
      <c r="H370" s="31" t="s">
        <v>855</v>
      </c>
      <c r="I370" s="31" t="s">
        <v>126</v>
      </c>
      <c r="J370" s="81"/>
    </row>
    <row r="371" s="2" customFormat="1" ht="45" customHeight="1" spans="1:10">
      <c r="A371" s="25">
        <v>358</v>
      </c>
      <c r="B371" s="36" t="s">
        <v>901</v>
      </c>
      <c r="C371" s="49" t="s">
        <v>902</v>
      </c>
      <c r="D371" s="37">
        <v>1000</v>
      </c>
      <c r="E371" s="37">
        <v>1000</v>
      </c>
      <c r="F371" s="33">
        <v>3</v>
      </c>
      <c r="G371" s="37" t="s">
        <v>903</v>
      </c>
      <c r="H371" s="31" t="s">
        <v>855</v>
      </c>
      <c r="I371" s="31" t="s">
        <v>126</v>
      </c>
      <c r="J371" s="81"/>
    </row>
    <row r="372" s="2" customFormat="1" ht="45" customHeight="1" spans="1:10">
      <c r="A372" s="25">
        <v>359</v>
      </c>
      <c r="B372" s="36" t="s">
        <v>904</v>
      </c>
      <c r="C372" s="49" t="s">
        <v>905</v>
      </c>
      <c r="D372" s="37">
        <v>1101</v>
      </c>
      <c r="E372" s="37">
        <v>1101</v>
      </c>
      <c r="F372" s="33">
        <v>3</v>
      </c>
      <c r="G372" s="37" t="s">
        <v>903</v>
      </c>
      <c r="H372" s="31" t="s">
        <v>855</v>
      </c>
      <c r="I372" s="31" t="s">
        <v>126</v>
      </c>
      <c r="J372" s="81"/>
    </row>
    <row r="373" s="11" customFormat="1" ht="45" customHeight="1" spans="1:10">
      <c r="A373" s="25">
        <v>360</v>
      </c>
      <c r="B373" s="36" t="s">
        <v>906</v>
      </c>
      <c r="C373" s="49" t="s">
        <v>907</v>
      </c>
      <c r="D373" s="37">
        <v>14826</v>
      </c>
      <c r="E373" s="37">
        <v>14826</v>
      </c>
      <c r="F373" s="33">
        <v>4</v>
      </c>
      <c r="G373" s="37" t="s">
        <v>890</v>
      </c>
      <c r="H373" s="31" t="s">
        <v>855</v>
      </c>
      <c r="I373" s="31" t="s">
        <v>139</v>
      </c>
      <c r="J373" s="80"/>
    </row>
    <row r="374" s="11" customFormat="1" ht="45" customHeight="1" spans="1:10">
      <c r="A374" s="25">
        <v>361</v>
      </c>
      <c r="B374" s="36" t="s">
        <v>908</v>
      </c>
      <c r="C374" s="49" t="s">
        <v>909</v>
      </c>
      <c r="D374" s="37">
        <v>7402</v>
      </c>
      <c r="E374" s="37">
        <v>7402</v>
      </c>
      <c r="F374" s="33">
        <v>4</v>
      </c>
      <c r="G374" s="37" t="s">
        <v>890</v>
      </c>
      <c r="H374" s="31" t="s">
        <v>855</v>
      </c>
      <c r="I374" s="31" t="s">
        <v>139</v>
      </c>
      <c r="J374" s="80"/>
    </row>
    <row r="375" s="11" customFormat="1" ht="45" customHeight="1" spans="1:10">
      <c r="A375" s="25">
        <v>362</v>
      </c>
      <c r="B375" s="36" t="s">
        <v>910</v>
      </c>
      <c r="C375" s="49" t="s">
        <v>911</v>
      </c>
      <c r="D375" s="37">
        <v>992</v>
      </c>
      <c r="E375" s="37">
        <v>992</v>
      </c>
      <c r="F375" s="33">
        <v>3</v>
      </c>
      <c r="G375" s="37" t="s">
        <v>890</v>
      </c>
      <c r="H375" s="31" t="s">
        <v>855</v>
      </c>
      <c r="I375" s="31" t="s">
        <v>139</v>
      </c>
      <c r="J375" s="80"/>
    </row>
    <row r="376" s="11" customFormat="1" ht="45" customHeight="1" spans="1:10">
      <c r="A376" s="25">
        <v>363</v>
      </c>
      <c r="B376" s="36" t="s">
        <v>912</v>
      </c>
      <c r="C376" s="49" t="s">
        <v>913</v>
      </c>
      <c r="D376" s="37">
        <v>2420</v>
      </c>
      <c r="E376" s="37">
        <v>2420</v>
      </c>
      <c r="F376" s="33">
        <v>3</v>
      </c>
      <c r="G376" s="37" t="s">
        <v>890</v>
      </c>
      <c r="H376" s="31" t="s">
        <v>855</v>
      </c>
      <c r="I376" s="31" t="s">
        <v>139</v>
      </c>
      <c r="J376" s="80"/>
    </row>
    <row r="377" s="12" customFormat="1" ht="39" customHeight="1" spans="1:10">
      <c r="A377" s="25">
        <v>364</v>
      </c>
      <c r="B377" s="36" t="s">
        <v>914</v>
      </c>
      <c r="C377" s="49" t="s">
        <v>915</v>
      </c>
      <c r="D377" s="37">
        <v>8800</v>
      </c>
      <c r="E377" s="37">
        <v>5000</v>
      </c>
      <c r="F377" s="33">
        <v>6</v>
      </c>
      <c r="G377" s="37" t="s">
        <v>903</v>
      </c>
      <c r="H377" s="31" t="s">
        <v>855</v>
      </c>
      <c r="I377" s="31" t="s">
        <v>139</v>
      </c>
      <c r="J377" s="82"/>
    </row>
    <row r="378" s="12" customFormat="1" ht="38" customHeight="1" spans="1:10">
      <c r="A378" s="25">
        <v>365</v>
      </c>
      <c r="B378" s="36" t="s">
        <v>916</v>
      </c>
      <c r="C378" s="49" t="s">
        <v>917</v>
      </c>
      <c r="D378" s="37">
        <v>9800</v>
      </c>
      <c r="E378" s="37">
        <v>9800</v>
      </c>
      <c r="F378" s="33">
        <v>7</v>
      </c>
      <c r="G378" s="37" t="s">
        <v>903</v>
      </c>
      <c r="H378" s="31" t="s">
        <v>855</v>
      </c>
      <c r="I378" s="31" t="s">
        <v>139</v>
      </c>
      <c r="J378" s="82"/>
    </row>
    <row r="379" s="2" customFormat="1" ht="45" customHeight="1" spans="1:10">
      <c r="A379" s="25">
        <v>366</v>
      </c>
      <c r="B379" s="36" t="s">
        <v>918</v>
      </c>
      <c r="C379" s="49" t="s">
        <v>919</v>
      </c>
      <c r="D379" s="37">
        <v>1600</v>
      </c>
      <c r="E379" s="37">
        <v>1600</v>
      </c>
      <c r="F379" s="33">
        <v>4</v>
      </c>
      <c r="G379" s="37" t="s">
        <v>864</v>
      </c>
      <c r="H379" s="31" t="s">
        <v>855</v>
      </c>
      <c r="I379" s="31" t="s">
        <v>69</v>
      </c>
      <c r="J379" s="81"/>
    </row>
    <row r="380" s="11" customFormat="1" ht="35" customHeight="1" spans="1:10">
      <c r="A380" s="25">
        <v>367</v>
      </c>
      <c r="B380" s="36" t="s">
        <v>920</v>
      </c>
      <c r="C380" s="49" t="s">
        <v>921</v>
      </c>
      <c r="D380" s="37">
        <v>32000</v>
      </c>
      <c r="E380" s="37">
        <v>16000</v>
      </c>
      <c r="F380" s="33">
        <v>5</v>
      </c>
      <c r="G380" s="37" t="s">
        <v>922</v>
      </c>
      <c r="H380" s="31" t="s">
        <v>855</v>
      </c>
      <c r="I380" s="31" t="s">
        <v>161</v>
      </c>
      <c r="J380" s="80"/>
    </row>
    <row r="381" s="11" customFormat="1" ht="37" customHeight="1" spans="1:10">
      <c r="A381" s="25">
        <v>368</v>
      </c>
      <c r="B381" s="36" t="s">
        <v>923</v>
      </c>
      <c r="C381" s="49" t="s">
        <v>924</v>
      </c>
      <c r="D381" s="37">
        <v>41000</v>
      </c>
      <c r="E381" s="37">
        <v>20000</v>
      </c>
      <c r="F381" s="33">
        <v>4</v>
      </c>
      <c r="G381" s="37" t="s">
        <v>922</v>
      </c>
      <c r="H381" s="31" t="s">
        <v>855</v>
      </c>
      <c r="I381" s="31" t="s">
        <v>161</v>
      </c>
      <c r="J381" s="80"/>
    </row>
    <row r="382" s="6" customFormat="1" ht="60" customHeight="1" spans="1:6">
      <c r="A382" s="53"/>
      <c r="B382" s="78"/>
      <c r="C382" s="58"/>
      <c r="D382" s="1"/>
      <c r="E382" s="1"/>
      <c r="F382" s="79"/>
    </row>
  </sheetData>
  <sheetProtection formatCells="0" insertHyperlinks="0" autoFilter="0"/>
  <mergeCells count="14">
    <mergeCell ref="A1:J1"/>
    <mergeCell ref="A2:E2"/>
    <mergeCell ref="F2:G2"/>
    <mergeCell ref="H2:J2"/>
    <mergeCell ref="B4:C4"/>
    <mergeCell ref="B5:C5"/>
    <mergeCell ref="B24:C24"/>
    <mergeCell ref="B68:C68"/>
    <mergeCell ref="B121:C121"/>
    <mergeCell ref="B151:C151"/>
    <mergeCell ref="B200:C200"/>
    <mergeCell ref="B231:C231"/>
    <mergeCell ref="B283:C283"/>
    <mergeCell ref="B351:C351"/>
  </mergeCells>
  <dataValidations count="1">
    <dataValidation allowBlank="1" showInputMessage="1" showErrorMessage="1" sqref="C171"/>
  </dataValidations>
  <printOptions horizontalCentered="1"/>
  <pageMargins left="0.393055555555556" right="0.393055555555556" top="0.786805555555556" bottom="0.393055555555556" header="0.236111111111111" footer="0.156944444444444"/>
  <pageSetup paperSize="9" scale="83" fitToHeight="0" orientation="landscape" horizontalDpi="600"/>
  <headerFooter alignWithMargins="0" scaleWithDoc="0">
    <oddFooter>&amp;C&amp;"宋体"&amp;12第 &amp;P 页，共 &amp;N 页</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明细表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1996-12-17T09:32:00Z</dcterms:created>
  <dcterms:modified xsi:type="dcterms:W3CDTF">2021-03-30T03:02:07Z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2052-11.1.0.10431</vt:lpwstr>
  </property>
  <property fmtid="{D5CDD505-2E9C-101B-9397-08002B2CF9AE}" pid="3" name="ICV">
    <vt:lpwstr>F1207120418748F1B0834F9593C7F689</vt:lpwstr>
  </property>
</Properties>
</file>