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<sst xmlns="http://schemas.openxmlformats.org/spreadsheetml/2006/main" count="53" uniqueCount="28">
  <si>
    <t>附件</t>
  </si>
  <si>
    <t>2020年度第二期生猪养殖企业贷款贴息项目公示清单</t>
  </si>
  <si>
    <t>序号</t>
  </si>
  <si>
    <t>县区</t>
  </si>
  <si>
    <t>乡镇</t>
  </si>
  <si>
    <t>企业名称</t>
  </si>
  <si>
    <t>贷款银行</t>
  </si>
  <si>
    <t>贷款金额  （万元）</t>
  </si>
  <si>
    <t>放款日期</t>
  </si>
  <si>
    <t>到期日期</t>
  </si>
  <si>
    <t>贴息时间（起）</t>
  </si>
  <si>
    <t>贴息时间（止）</t>
  </si>
  <si>
    <t>实际贴息天数（天）</t>
  </si>
  <si>
    <t>贴息比例</t>
  </si>
  <si>
    <t>贴息金额    （万元）</t>
  </si>
  <si>
    <t>小计</t>
  </si>
  <si>
    <t>永靖县</t>
  </si>
  <si>
    <t>太极镇</t>
  </si>
  <si>
    <t>永靖县泰和圆养殖有限公司</t>
  </si>
  <si>
    <t>甘肃银行股份有限公司永靖支行</t>
  </si>
  <si>
    <t>永靖县太极生态养殖有限公司</t>
  </si>
  <si>
    <t>中国农业银行股份有限公司临夏州分行</t>
  </si>
  <si>
    <t>盐锅峡镇</t>
  </si>
  <si>
    <t>永靖县昌荣科技养殖有限公司</t>
  </si>
  <si>
    <t>永靖县农村信用合作联社小川信用社</t>
  </si>
  <si>
    <t>甘肃银行股分有限公司永靖县支行</t>
  </si>
  <si>
    <t>甘肃银行股分有限公司永靖支行</t>
  </si>
  <si>
    <t>合计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</si>
</sst>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0.0000_);\(0.0000\)"/>
    <numFmt numFmtId="178" formatCode="0.00_);\(0.00\)"/>
    <numFmt numFmtId="41" formatCode="_ * #,##0_ ;_ * \-#,##0_ ;_ * &quot;-&quot;_ ;_ @_ "/>
    <numFmt numFmtId="179" formatCode="yyyy&quot;年&quot;mm&quot;月&quot;d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yyyy&quot;年&quot;m&quot;月&quot;d&quot;日&quot;;@"/>
    <numFmt numFmtId="181" formatCode="0_);[Red]\(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1" fillId="16" borderId="11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9" fillId="20" borderId="11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8" fontId="3" fillId="2" borderId="1" xfId="0" applyNumberFormat="true" applyFont="true" applyFill="true" applyBorder="true" applyAlignment="true">
      <alignment horizontal="center" vertical="center" wrapText="true"/>
    </xf>
    <xf numFmtId="180" fontId="3" fillId="2" borderId="1" xfId="0" applyNumberFormat="true" applyFont="true" applyFill="true" applyBorder="true" applyAlignment="true">
      <alignment horizontal="center" vertical="center" wrapText="true"/>
    </xf>
    <xf numFmtId="178" fontId="0" fillId="2" borderId="1" xfId="0" applyNumberFormat="true" applyFont="true" applyFill="true" applyBorder="true" applyAlignment="true">
      <alignment horizontal="center" vertical="center" wrapText="true"/>
    </xf>
    <xf numFmtId="179" fontId="0" fillId="2" borderId="1" xfId="0" applyNumberFormat="true" applyFont="true" applyFill="true" applyBorder="true" applyAlignment="true">
      <alignment horizontal="center" vertical="center" wrapText="true"/>
    </xf>
    <xf numFmtId="178" fontId="0" fillId="2" borderId="2" xfId="0" applyNumberFormat="true" applyFont="true" applyFill="true" applyBorder="true" applyAlignment="true">
      <alignment horizontal="center" vertical="center" wrapText="true"/>
    </xf>
    <xf numFmtId="179" fontId="0" fillId="2" borderId="2" xfId="0" applyNumberFormat="true" applyFont="true" applyFill="true" applyBorder="true" applyAlignment="true">
      <alignment horizontal="center" vertical="center" wrapText="true"/>
    </xf>
    <xf numFmtId="178" fontId="0" fillId="2" borderId="3" xfId="0" applyNumberFormat="true" applyFont="true" applyFill="true" applyBorder="true" applyAlignment="true">
      <alignment horizontal="center" vertical="center" wrapText="true"/>
    </xf>
    <xf numFmtId="179" fontId="0" fillId="2" borderId="3" xfId="0" applyNumberFormat="true" applyFont="true" applyFill="true" applyBorder="true" applyAlignment="true">
      <alignment horizontal="center" vertical="center" wrapText="true"/>
    </xf>
    <xf numFmtId="181" fontId="3" fillId="2" borderId="1" xfId="0" applyNumberFormat="true" applyFont="true" applyFill="true" applyBorder="true" applyAlignment="true">
      <alignment horizontal="center" vertical="center" wrapText="true"/>
    </xf>
    <xf numFmtId="10" fontId="3" fillId="2" borderId="1" xfId="0" applyNumberFormat="true" applyFont="true" applyFill="true" applyBorder="true" applyAlignment="true">
      <alignment horizontal="center" vertical="center" wrapText="true"/>
    </xf>
    <xf numFmtId="181" fontId="0" fillId="2" borderId="1" xfId="0" applyNumberFormat="true" applyFont="true" applyFill="true" applyBorder="true" applyAlignment="true">
      <alignment horizontal="center" vertical="center" wrapText="true"/>
    </xf>
    <xf numFmtId="10" fontId="0" fillId="2" borderId="1" xfId="0" applyNumberFormat="true" applyFont="true" applyFill="true" applyBorder="true" applyAlignment="true">
      <alignment horizontal="center" vertical="center" wrapText="true"/>
    </xf>
    <xf numFmtId="181" fontId="0" fillId="2" borderId="2" xfId="0" applyNumberFormat="true" applyFont="true" applyFill="true" applyBorder="true" applyAlignment="true">
      <alignment horizontal="center" vertical="center" wrapText="true"/>
    </xf>
    <xf numFmtId="10" fontId="0" fillId="2" borderId="2" xfId="0" applyNumberFormat="true" applyFont="true" applyFill="true" applyBorder="true" applyAlignment="true">
      <alignment horizontal="center" vertical="center" wrapText="true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7" fontId="0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176" fontId="4" fillId="2" borderId="4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7" fontId="0" fillId="2" borderId="2" xfId="0" applyNumberFormat="true" applyFont="true" applyFill="true" applyBorder="true" applyAlignment="true">
      <alignment horizontal="center" vertical="center" wrapText="true"/>
    </xf>
    <xf numFmtId="176" fontId="4" fillId="2" borderId="3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0"/>
  <sheetViews>
    <sheetView tabSelected="1" workbookViewId="0">
      <selection activeCell="F4" sqref="F4:F12"/>
    </sheetView>
  </sheetViews>
  <sheetFormatPr defaultColWidth="9" defaultRowHeight="13.5"/>
  <cols>
    <col min="3" max="3" width="9.5" customWidth="true"/>
    <col min="4" max="4" width="26" customWidth="true"/>
    <col min="5" max="5" width="34.75" customWidth="true"/>
    <col min="6" max="6" width="12.375" customWidth="true"/>
    <col min="7" max="8" width="15.625"/>
    <col min="9" max="9" width="15.75" customWidth="true"/>
    <col min="10" max="10" width="14.75" customWidth="true"/>
    <col min="11" max="11" width="14.25" customWidth="true"/>
    <col min="12" max="12" width="14.625" customWidth="true"/>
    <col min="13" max="13" width="12.375" customWidth="true"/>
  </cols>
  <sheetData>
    <row r="1" ht="29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true" ht="44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76" customHeight="true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1" t="s">
        <v>7</v>
      </c>
      <c r="G3" s="12" t="s">
        <v>8</v>
      </c>
      <c r="H3" s="12" t="s">
        <v>9</v>
      </c>
      <c r="I3" s="4" t="s">
        <v>10</v>
      </c>
      <c r="J3" s="4" t="s">
        <v>11</v>
      </c>
      <c r="K3" s="19" t="s">
        <v>12</v>
      </c>
      <c r="L3" s="20" t="s">
        <v>13</v>
      </c>
      <c r="M3" s="25" t="s">
        <v>14</v>
      </c>
      <c r="N3" s="26" t="s">
        <v>15</v>
      </c>
    </row>
    <row r="4" ht="35" customHeight="true" spans="1:14">
      <c r="A4" s="5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13">
        <v>200</v>
      </c>
      <c r="G4" s="14">
        <v>43669</v>
      </c>
      <c r="H4" s="14">
        <v>44759</v>
      </c>
      <c r="I4" s="14"/>
      <c r="J4" s="14"/>
      <c r="K4" s="21">
        <v>0</v>
      </c>
      <c r="L4" s="22">
        <v>0.02</v>
      </c>
      <c r="M4" s="27">
        <f t="shared" ref="M4:M12" si="0">F4*L4/366*K4</f>
        <v>0</v>
      </c>
      <c r="N4" s="28">
        <v>1.45</v>
      </c>
    </row>
    <row r="5" ht="35" customHeight="true" spans="1:14">
      <c r="A5" s="5">
        <v>2</v>
      </c>
      <c r="B5" s="6" t="s">
        <v>16</v>
      </c>
      <c r="C5" s="6" t="s">
        <v>17</v>
      </c>
      <c r="D5" s="6" t="s">
        <v>18</v>
      </c>
      <c r="E5" s="6" t="s">
        <v>19</v>
      </c>
      <c r="F5" s="13">
        <v>175</v>
      </c>
      <c r="G5" s="14">
        <v>43669</v>
      </c>
      <c r="H5" s="14">
        <v>44759</v>
      </c>
      <c r="I5" s="14">
        <v>44044</v>
      </c>
      <c r="J5" s="14">
        <v>44180</v>
      </c>
      <c r="K5" s="21">
        <f t="shared" ref="K5:K12" si="1">J5-I5+1</f>
        <v>137</v>
      </c>
      <c r="L5" s="22">
        <v>0.02</v>
      </c>
      <c r="M5" s="27">
        <f t="shared" si="0"/>
        <v>1.31010928961749</v>
      </c>
      <c r="N5" s="29"/>
    </row>
    <row r="6" ht="35" customHeight="true" spans="1:14">
      <c r="A6" s="5">
        <v>3</v>
      </c>
      <c r="B6" s="7" t="s">
        <v>16</v>
      </c>
      <c r="C6" s="7" t="s">
        <v>17</v>
      </c>
      <c r="D6" s="7" t="s">
        <v>18</v>
      </c>
      <c r="E6" s="7" t="s">
        <v>19</v>
      </c>
      <c r="F6" s="15">
        <v>155</v>
      </c>
      <c r="G6" s="16">
        <v>43669</v>
      </c>
      <c r="H6" s="16">
        <v>44759</v>
      </c>
      <c r="I6" s="16">
        <v>44181</v>
      </c>
      <c r="J6" s="16">
        <v>44196</v>
      </c>
      <c r="K6" s="21">
        <f t="shared" si="1"/>
        <v>16</v>
      </c>
      <c r="L6" s="22">
        <v>0.02</v>
      </c>
      <c r="M6" s="27">
        <f t="shared" si="0"/>
        <v>0.13551912568306</v>
      </c>
      <c r="N6" s="29"/>
    </row>
    <row r="7" ht="35" customHeight="true" spans="1:14">
      <c r="A7" s="5">
        <v>4</v>
      </c>
      <c r="B7" s="6" t="s">
        <v>16</v>
      </c>
      <c r="C7" s="6" t="s">
        <v>17</v>
      </c>
      <c r="D7" s="6" t="s">
        <v>20</v>
      </c>
      <c r="E7" s="6" t="s">
        <v>21</v>
      </c>
      <c r="F7" s="13">
        <v>3000</v>
      </c>
      <c r="G7" s="14">
        <v>44089</v>
      </c>
      <c r="H7" s="14">
        <v>44453</v>
      </c>
      <c r="I7" s="14">
        <v>44089</v>
      </c>
      <c r="J7" s="14">
        <v>44196</v>
      </c>
      <c r="K7" s="21">
        <f t="shared" si="1"/>
        <v>108</v>
      </c>
      <c r="L7" s="22">
        <v>0.02</v>
      </c>
      <c r="M7" s="27">
        <f t="shared" si="0"/>
        <v>17.7049180327869</v>
      </c>
      <c r="N7" s="30">
        <v>17.7</v>
      </c>
    </row>
    <row r="8" ht="35" customHeight="true" spans="1:14">
      <c r="A8" s="5">
        <v>5</v>
      </c>
      <c r="B8" s="8" t="s">
        <v>16</v>
      </c>
      <c r="C8" s="8" t="s">
        <v>22</v>
      </c>
      <c r="D8" s="8" t="s">
        <v>23</v>
      </c>
      <c r="E8" s="8" t="s">
        <v>24</v>
      </c>
      <c r="F8" s="17">
        <v>980</v>
      </c>
      <c r="G8" s="18">
        <v>44000</v>
      </c>
      <c r="H8" s="18">
        <v>44364</v>
      </c>
      <c r="I8" s="18">
        <v>44044</v>
      </c>
      <c r="J8" s="18">
        <v>44196</v>
      </c>
      <c r="K8" s="21">
        <f t="shared" si="1"/>
        <v>153</v>
      </c>
      <c r="L8" s="22">
        <v>0.02</v>
      </c>
      <c r="M8" s="27">
        <f t="shared" si="0"/>
        <v>8.19344262295082</v>
      </c>
      <c r="N8" s="29">
        <v>30.49</v>
      </c>
    </row>
    <row r="9" ht="35" customHeight="true" spans="1:14">
      <c r="A9" s="5">
        <v>6</v>
      </c>
      <c r="B9" s="6" t="s">
        <v>16</v>
      </c>
      <c r="C9" s="6" t="s">
        <v>22</v>
      </c>
      <c r="D9" s="6" t="s">
        <v>23</v>
      </c>
      <c r="E9" s="6" t="s">
        <v>25</v>
      </c>
      <c r="F9" s="13">
        <v>1500</v>
      </c>
      <c r="G9" s="14">
        <v>43794</v>
      </c>
      <c r="H9" s="14">
        <v>44160</v>
      </c>
      <c r="I9" s="14">
        <v>44044</v>
      </c>
      <c r="J9" s="14">
        <v>44157</v>
      </c>
      <c r="K9" s="21">
        <f t="shared" si="1"/>
        <v>114</v>
      </c>
      <c r="L9" s="22">
        <v>0.02</v>
      </c>
      <c r="M9" s="27">
        <f t="shared" si="0"/>
        <v>9.34426229508197</v>
      </c>
      <c r="N9" s="29"/>
    </row>
    <row r="10" ht="35" customHeight="true" spans="1:14">
      <c r="A10" s="5">
        <v>7</v>
      </c>
      <c r="B10" s="6" t="s">
        <v>16</v>
      </c>
      <c r="C10" s="6" t="s">
        <v>22</v>
      </c>
      <c r="D10" s="6" t="s">
        <v>23</v>
      </c>
      <c r="E10" s="6" t="s">
        <v>25</v>
      </c>
      <c r="F10" s="13">
        <v>1170</v>
      </c>
      <c r="G10" s="14">
        <v>43795</v>
      </c>
      <c r="H10" s="14">
        <v>44160</v>
      </c>
      <c r="I10" s="14">
        <v>44044</v>
      </c>
      <c r="J10" s="14">
        <v>44158</v>
      </c>
      <c r="K10" s="21">
        <f t="shared" si="1"/>
        <v>115</v>
      </c>
      <c r="L10" s="22">
        <v>0.02</v>
      </c>
      <c r="M10" s="27">
        <f t="shared" si="0"/>
        <v>7.35245901639344</v>
      </c>
      <c r="N10" s="29"/>
    </row>
    <row r="11" ht="35" customHeight="true" spans="1:14">
      <c r="A11" s="5">
        <v>8</v>
      </c>
      <c r="B11" s="6" t="s">
        <v>16</v>
      </c>
      <c r="C11" s="6" t="s">
        <v>22</v>
      </c>
      <c r="D11" s="6" t="s">
        <v>23</v>
      </c>
      <c r="E11" s="6" t="s">
        <v>26</v>
      </c>
      <c r="F11" s="13">
        <v>1500</v>
      </c>
      <c r="G11" s="14">
        <v>44158</v>
      </c>
      <c r="H11" s="14">
        <v>44518</v>
      </c>
      <c r="I11" s="14">
        <v>44158</v>
      </c>
      <c r="J11" s="14">
        <v>44196</v>
      </c>
      <c r="K11" s="21">
        <f t="shared" si="1"/>
        <v>39</v>
      </c>
      <c r="L11" s="22">
        <v>0.02</v>
      </c>
      <c r="M11" s="27">
        <f t="shared" si="0"/>
        <v>3.19672131147541</v>
      </c>
      <c r="N11" s="29"/>
    </row>
    <row r="12" ht="35" customHeight="true" spans="1:14">
      <c r="A12" s="9">
        <v>9</v>
      </c>
      <c r="B12" s="7" t="s">
        <v>16</v>
      </c>
      <c r="C12" s="7" t="s">
        <v>22</v>
      </c>
      <c r="D12" s="7" t="s">
        <v>23</v>
      </c>
      <c r="E12" s="7" t="s">
        <v>26</v>
      </c>
      <c r="F12" s="15">
        <v>1100</v>
      </c>
      <c r="G12" s="16">
        <v>44157</v>
      </c>
      <c r="H12" s="16">
        <v>44518</v>
      </c>
      <c r="I12" s="16">
        <v>44157</v>
      </c>
      <c r="J12" s="16">
        <v>44196</v>
      </c>
      <c r="K12" s="23">
        <f t="shared" si="1"/>
        <v>40</v>
      </c>
      <c r="L12" s="24">
        <v>0.02</v>
      </c>
      <c r="M12" s="31">
        <f t="shared" si="0"/>
        <v>2.40437158469945</v>
      </c>
      <c r="N12" s="32"/>
    </row>
    <row r="13" ht="35" customHeight="true" spans="1:14">
      <c r="A13" s="10" t="s">
        <v>27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3">
        <v>49.64</v>
      </c>
    </row>
    <row r="20" ht="33" customHeight="true"/>
  </sheetData>
  <mergeCells count="5">
    <mergeCell ref="A1:N1"/>
    <mergeCell ref="A2:N2"/>
    <mergeCell ref="A13:M13"/>
    <mergeCell ref="N4:N6"/>
    <mergeCell ref="N8:N12"/>
  </mergeCells>
  <pageMargins left="0.700694444444445" right="0.700694444444445" top="0.751388888888889" bottom="0.751388888888889" header="0.298611111111111" footer="0.298611111111111"/>
  <pageSetup paperSize="9" scale="6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ht-706</cp:lastModifiedBy>
  <dcterms:created xsi:type="dcterms:W3CDTF">2020-12-03T09:28:00Z</dcterms:created>
  <cp:lastPrinted>2020-12-04T09:47:00Z</cp:lastPrinted>
  <dcterms:modified xsi:type="dcterms:W3CDTF">2021-10-13T11:44:52Z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