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3"/>
  </bookViews>
  <sheets>
    <sheet name="附件1一般公共预算总收入" sheetId="1" r:id="rId1"/>
    <sheet name="附件2一般公共预算总支出" sheetId="2" r:id="rId2"/>
    <sheet name="附件3政府性基金预算总收入" sheetId="3" r:id="rId3"/>
    <sheet name="附件4政府性基金预算总支出" sheetId="4" r:id="rId4"/>
  </sheets>
  <definedNames>
    <definedName name="_xlnm.Print_Titles" localSheetId="0">'附件1一般公共预算总收入'!$1:$4</definedName>
    <definedName name="_xlnm.Print_Titles" localSheetId="1">'附件2一般公共预算总支出'!$1:$4</definedName>
    <definedName name="_xlnm.Print_Area" localSheetId="1">'附件2一般公共预算总支出'!$A$1:$D$29</definedName>
    <definedName name="_xlnm.Print_Titles" localSheetId="2">'附件3政府性基金预算总收入'!$2:$4</definedName>
    <definedName name="_xlnm.Print_Titles" localSheetId="3">'附件4政府性基金预算总支出'!$2:$4</definedName>
  </definedNames>
  <calcPr fullCalcOnLoad="1"/>
</workbook>
</file>

<file path=xl/sharedStrings.xml><?xml version="1.0" encoding="utf-8"?>
<sst xmlns="http://schemas.openxmlformats.org/spreadsheetml/2006/main" count="80" uniqueCount="51">
  <si>
    <t>附件1</t>
  </si>
  <si>
    <t>州本级一般公共预算总收入调整情况表</t>
  </si>
  <si>
    <t>单位：万元</t>
  </si>
  <si>
    <t>预算科目</t>
  </si>
  <si>
    <t>已调整预算</t>
  </si>
  <si>
    <t>本次调整情况</t>
  </si>
  <si>
    <t>调整后情况</t>
  </si>
  <si>
    <t>备  注</t>
  </si>
  <si>
    <t>本级收入</t>
  </si>
  <si>
    <t xml:space="preserve"> 税收收入</t>
  </si>
  <si>
    <t xml:space="preserve"> 非税收入</t>
  </si>
  <si>
    <t>转移性收入</t>
  </si>
  <si>
    <t xml:space="preserve"> 返还性收入</t>
  </si>
  <si>
    <t xml:space="preserve"> 一般性转移支付收入</t>
  </si>
  <si>
    <t>负数为年初财力预留的上解省级支出，在收入科目中以负数反映</t>
  </si>
  <si>
    <t xml:space="preserve"> 专项转移支付收入</t>
  </si>
  <si>
    <t xml:space="preserve"> 上年结余收入</t>
  </si>
  <si>
    <t xml:space="preserve"> 上解收入</t>
  </si>
  <si>
    <t xml:space="preserve"> 债务转贷收入</t>
  </si>
  <si>
    <t xml:space="preserve"> 动用预算稳定调节基金</t>
  </si>
  <si>
    <t>收入总计</t>
  </si>
  <si>
    <t>附件2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</si>
  <si>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</si>
  <si>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</si>
  <si>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</si>
  <si>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</si>
  <si>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</si>
  <si>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</si>
  <si>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</si>
  <si>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</si>
  <si>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</si>
  <si>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</si>
  <si>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</si>
  <si>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</si>
  <si>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</si>
  <si>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</si>
  <si>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</si>
  <si>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</si>
  <si>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</si>
  <si>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</si>
  <si>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</si>
  <si>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</si>
  <si>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</si>
  <si>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</si>
  <si>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</si>
  <si>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</si>
  <si>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支出总计</t>
  </si>
  <si>
    <t>附件3</t>
  </si>
  <si>
    <t>州本级政府性基金预算总收入调整情况表</t>
  </si>
  <si>
    <t>附件4</t>
  </si>
  <si>
    <t>州本级政府性基金预算总支出调整情况表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</si>
</sst>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b/>
      <sz val="18"/>
      <name val="方正小标宋_GBK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Zeros="0" zoomScaleSheetLayoutView="100" workbookViewId="0" topLeftCell="A1">
      <selection activeCell="A2" sqref="A2:E2"/>
    </sheetView>
  </sheetViews>
  <sheetFormatPr defaultColWidth="9.00390625" defaultRowHeight="14.25"/>
  <cols>
    <col min="1" max="1" width="22.125" style="24" customWidth="1"/>
    <col min="2" max="2" width="14.75390625" style="35" customWidth="1"/>
    <col min="3" max="3" width="13.375" style="36" customWidth="1"/>
    <col min="4" max="4" width="11.75390625" style="24" customWidth="1"/>
    <col min="5" max="5" width="22.75390625" style="24" customWidth="1"/>
    <col min="6" max="6" width="9.375" style="24" bestFit="1" customWidth="1"/>
    <col min="7" max="16384" width="9.00390625" style="24" customWidth="1"/>
  </cols>
  <sheetData>
    <row r="1" ht="33.75" customHeight="1">
      <c r="A1" s="25" t="s">
        <v>0</v>
      </c>
    </row>
    <row r="2" spans="1:5" ht="48" customHeight="1">
      <c r="A2" s="37" t="s">
        <v>1</v>
      </c>
      <c r="B2" s="37"/>
      <c r="C2" s="37"/>
      <c r="D2" s="37"/>
      <c r="E2" s="37"/>
    </row>
    <row r="3" spans="4:5" ht="24" customHeight="1">
      <c r="D3" s="38"/>
      <c r="E3" s="28" t="s">
        <v>2</v>
      </c>
    </row>
    <row r="4" spans="1:5" s="23" customFormat="1" ht="42" customHeight="1">
      <c r="A4" s="32" t="s">
        <v>3</v>
      </c>
      <c r="B4" s="39" t="s">
        <v>4</v>
      </c>
      <c r="C4" s="40" t="s">
        <v>5</v>
      </c>
      <c r="D4" s="32" t="s">
        <v>6</v>
      </c>
      <c r="E4" s="32" t="s">
        <v>7</v>
      </c>
    </row>
    <row r="5" spans="1:5" s="34" customFormat="1" ht="42" customHeight="1">
      <c r="A5" s="17" t="s">
        <v>8</v>
      </c>
      <c r="B5" s="41">
        <v>17920</v>
      </c>
      <c r="C5" s="42">
        <f>SUM(C6:C7)</f>
        <v>0</v>
      </c>
      <c r="D5" s="42">
        <f>SUM(D6:D7)</f>
        <v>17920</v>
      </c>
      <c r="E5" s="43"/>
    </row>
    <row r="6" spans="1:5" ht="42" customHeight="1">
      <c r="A6" s="20" t="s">
        <v>9</v>
      </c>
      <c r="B6" s="31">
        <v>6100</v>
      </c>
      <c r="C6" s="44"/>
      <c r="D6" s="31">
        <f>B6+C6</f>
        <v>6100</v>
      </c>
      <c r="E6" s="45"/>
    </row>
    <row r="7" spans="1:5" ht="42" customHeight="1">
      <c r="A7" s="20" t="s">
        <v>10</v>
      </c>
      <c r="B7" s="31">
        <v>11820</v>
      </c>
      <c r="C7" s="44"/>
      <c r="D7" s="31">
        <f>B7+C7</f>
        <v>11820</v>
      </c>
      <c r="E7" s="45"/>
    </row>
    <row r="8" spans="1:5" s="34" customFormat="1" ht="42" customHeight="1">
      <c r="A8" s="17" t="s">
        <v>11</v>
      </c>
      <c r="B8" s="41">
        <v>410914.356</v>
      </c>
      <c r="C8" s="41">
        <f>SUM(C9:C16)</f>
        <v>1239</v>
      </c>
      <c r="D8" s="41">
        <f>SUM(D9:D16)</f>
        <v>412153.356</v>
      </c>
      <c r="E8" s="43"/>
    </row>
    <row r="9" spans="1:5" ht="42" customHeight="1">
      <c r="A9" s="20" t="s">
        <v>12</v>
      </c>
      <c r="B9" s="31">
        <v>1134</v>
      </c>
      <c r="C9" s="44"/>
      <c r="D9" s="31">
        <f aca="true" t="shared" si="0" ref="D8:D16">B9+C9</f>
        <v>1134</v>
      </c>
      <c r="E9" s="45"/>
    </row>
    <row r="10" spans="1:5" ht="42" customHeight="1">
      <c r="A10" s="20" t="s">
        <v>13</v>
      </c>
      <c r="B10" s="31">
        <v>217710</v>
      </c>
      <c r="C10" s="44"/>
      <c r="D10" s="31">
        <f t="shared" si="0"/>
        <v>217710</v>
      </c>
      <c r="E10" s="45"/>
    </row>
    <row r="11" spans="1:5" ht="43.5" customHeight="1">
      <c r="A11" s="20" t="s">
        <v>13</v>
      </c>
      <c r="B11" s="31">
        <v>-4958</v>
      </c>
      <c r="C11" s="44"/>
      <c r="D11" s="31">
        <f t="shared" si="0"/>
        <v>-4958</v>
      </c>
      <c r="E11" s="46" t="s">
        <v>14</v>
      </c>
    </row>
    <row r="12" spans="1:5" ht="42" customHeight="1">
      <c r="A12" s="20" t="s">
        <v>15</v>
      </c>
      <c r="B12" s="31">
        <v>142349</v>
      </c>
      <c r="C12" s="44"/>
      <c r="D12" s="31">
        <f t="shared" si="0"/>
        <v>142349</v>
      </c>
      <c r="E12" s="45"/>
    </row>
    <row r="13" spans="1:5" ht="42" customHeight="1">
      <c r="A13" s="20" t="s">
        <v>16</v>
      </c>
      <c r="B13" s="31">
        <v>19262</v>
      </c>
      <c r="C13" s="44"/>
      <c r="D13" s="31">
        <f t="shared" si="0"/>
        <v>19262</v>
      </c>
      <c r="E13" s="45"/>
    </row>
    <row r="14" spans="1:5" ht="42" customHeight="1">
      <c r="A14" s="20" t="s">
        <v>17</v>
      </c>
      <c r="B14" s="31">
        <v>4621</v>
      </c>
      <c r="C14" s="44"/>
      <c r="D14" s="31">
        <f t="shared" si="0"/>
        <v>4621</v>
      </c>
      <c r="E14" s="45"/>
    </row>
    <row r="15" spans="1:5" ht="42" customHeight="1">
      <c r="A15" s="20" t="s">
        <v>18</v>
      </c>
      <c r="B15" s="31">
        <v>9120</v>
      </c>
      <c r="C15" s="44"/>
      <c r="D15" s="31">
        <f t="shared" si="0"/>
        <v>9120</v>
      </c>
      <c r="E15" s="45"/>
    </row>
    <row r="16" spans="1:5" ht="42" customHeight="1">
      <c r="A16" s="20" t="s">
        <v>19</v>
      </c>
      <c r="B16" s="31">
        <v>21676.356</v>
      </c>
      <c r="C16" s="44">
        <v>1239</v>
      </c>
      <c r="D16" s="31">
        <f t="shared" si="0"/>
        <v>22915.356</v>
      </c>
      <c r="E16" s="45"/>
    </row>
    <row r="17" spans="1:5" s="23" customFormat="1" ht="42" customHeight="1">
      <c r="A17" s="32" t="s">
        <v>20</v>
      </c>
      <c r="B17" s="47">
        <f>B5+B8</f>
        <v>428834.356</v>
      </c>
      <c r="C17" s="33">
        <f>C5+C8</f>
        <v>1239</v>
      </c>
      <c r="D17" s="47">
        <f>D5+D8</f>
        <v>430073.356</v>
      </c>
      <c r="E17" s="48"/>
    </row>
  </sheetData>
  <sheetProtection/>
  <mergeCells count="1">
    <mergeCell ref="A2:E2"/>
  </mergeCells>
  <printOptions/>
  <pageMargins left="1.1805555555555556" right="0.66875" top="0.9444444444444444" bottom="1.0625" header="0.2361111111111111" footer="0.550694444444444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showZeros="0" zoomScaleSheetLayoutView="100" workbookViewId="0" topLeftCell="A1">
      <selection activeCell="A2" sqref="A2:D2"/>
    </sheetView>
  </sheetViews>
  <sheetFormatPr defaultColWidth="9.00390625" defaultRowHeight="14.25"/>
  <cols>
    <col min="1" max="1" width="33.50390625" style="24" customWidth="1"/>
    <col min="2" max="2" width="18.375" style="24" customWidth="1"/>
    <col min="3" max="3" width="16.00390625" style="24" customWidth="1"/>
    <col min="4" max="4" width="17.875" style="24" customWidth="1"/>
    <col min="5" max="16384" width="9.00390625" style="24" customWidth="1"/>
  </cols>
  <sheetData>
    <row r="1" ht="22.5" customHeight="1">
      <c r="A1" s="25" t="s">
        <v>21</v>
      </c>
    </row>
    <row r="2" spans="1:4" ht="36.75" customHeight="1">
      <c r="A2" s="26" t="s">
        <v>1</v>
      </c>
      <c r="B2" s="27"/>
      <c r="C2" s="27"/>
      <c r="D2" s="27"/>
    </row>
    <row r="3" ht="14.25">
      <c r="D3" s="28" t="s">
        <v>2</v>
      </c>
    </row>
    <row r="4" spans="1:4" s="23" customFormat="1" ht="30" customHeight="1">
      <c r="A4" s="29" t="s">
        <v>3</v>
      </c>
      <c r="B4" s="29" t="s">
        <v>4</v>
      </c>
      <c r="C4" s="30" t="s">
        <v>5</v>
      </c>
      <c r="D4" s="29" t="s">
        <v>6</v>
      </c>
    </row>
    <row r="5" spans="1:4" ht="27.75" customHeight="1">
      <c r="A5" s="20" t="s">
        <v>22</v>
      </c>
      <c r="B5" s="31">
        <v>39266.42</v>
      </c>
      <c r="C5" s="31">
        <v>630</v>
      </c>
      <c r="D5" s="31">
        <f>B5+C5</f>
        <v>39896.42</v>
      </c>
    </row>
    <row r="6" spans="1:4" ht="27.75" customHeight="1">
      <c r="A6" s="20" t="s">
        <v>23</v>
      </c>
      <c r="B6" s="31">
        <v>147</v>
      </c>
      <c r="C6" s="31"/>
      <c r="D6" s="31">
        <f aca="true" t="shared" si="0" ref="D6:D28">B6+C6</f>
        <v>147</v>
      </c>
    </row>
    <row r="7" spans="1:4" ht="27.75" customHeight="1">
      <c r="A7" s="20" t="s">
        <v>24</v>
      </c>
      <c r="B7" s="31">
        <v>14074</v>
      </c>
      <c r="C7" s="31">
        <v>69</v>
      </c>
      <c r="D7" s="31">
        <f t="shared" si="0"/>
        <v>14143</v>
      </c>
    </row>
    <row r="8" spans="1:4" ht="27.75" customHeight="1">
      <c r="A8" s="20" t="s">
        <v>25</v>
      </c>
      <c r="B8" s="31">
        <v>40100.11</v>
      </c>
      <c r="C8" s="31"/>
      <c r="D8" s="31">
        <f t="shared" si="0"/>
        <v>40100.11</v>
      </c>
    </row>
    <row r="9" spans="1:4" ht="27.75" customHeight="1">
      <c r="A9" s="20" t="s">
        <v>26</v>
      </c>
      <c r="B9" s="31">
        <v>8622</v>
      </c>
      <c r="C9" s="31"/>
      <c r="D9" s="31">
        <f t="shared" si="0"/>
        <v>8622</v>
      </c>
    </row>
    <row r="10" spans="1:4" ht="27.75" customHeight="1">
      <c r="A10" s="20" t="s">
        <v>27</v>
      </c>
      <c r="B10" s="31">
        <v>13661.06</v>
      </c>
      <c r="C10" s="31">
        <v>115</v>
      </c>
      <c r="D10" s="31">
        <f t="shared" si="0"/>
        <v>13776.06</v>
      </c>
    </row>
    <row r="11" spans="1:4" ht="27.75" customHeight="1">
      <c r="A11" s="20" t="s">
        <v>28</v>
      </c>
      <c r="B11" s="31">
        <v>42373.5</v>
      </c>
      <c r="C11" s="31"/>
      <c r="D11" s="31">
        <f t="shared" si="0"/>
        <v>42373.5</v>
      </c>
    </row>
    <row r="12" spans="1:4" ht="27.75" customHeight="1">
      <c r="A12" s="20" t="s">
        <v>29</v>
      </c>
      <c r="B12" s="31">
        <v>165427.3</v>
      </c>
      <c r="C12" s="31"/>
      <c r="D12" s="31">
        <f t="shared" si="0"/>
        <v>165427.3</v>
      </c>
    </row>
    <row r="13" spans="1:4" ht="27.75" customHeight="1">
      <c r="A13" s="20" t="s">
        <v>30</v>
      </c>
      <c r="B13" s="31">
        <v>9801.856</v>
      </c>
      <c r="C13" s="31"/>
      <c r="D13" s="31">
        <f t="shared" si="0"/>
        <v>9801.856</v>
      </c>
    </row>
    <row r="14" spans="1:4" ht="27.75" customHeight="1">
      <c r="A14" s="20" t="s">
        <v>31</v>
      </c>
      <c r="B14" s="31">
        <v>1935</v>
      </c>
      <c r="C14" s="31"/>
      <c r="D14" s="31">
        <f t="shared" si="0"/>
        <v>1935</v>
      </c>
    </row>
    <row r="15" spans="1:4" ht="27.75" customHeight="1">
      <c r="A15" s="20" t="s">
        <v>32</v>
      </c>
      <c r="B15" s="31">
        <v>20875.264</v>
      </c>
      <c r="C15" s="31">
        <v>25</v>
      </c>
      <c r="D15" s="31">
        <f t="shared" si="0"/>
        <v>20900.264</v>
      </c>
    </row>
    <row r="16" spans="1:4" ht="27.75" customHeight="1">
      <c r="A16" s="20" t="s">
        <v>33</v>
      </c>
      <c r="B16" s="31">
        <v>2869</v>
      </c>
      <c r="C16" s="31"/>
      <c r="D16" s="31">
        <f t="shared" si="0"/>
        <v>2869</v>
      </c>
    </row>
    <row r="17" spans="1:4" ht="27.75" customHeight="1">
      <c r="A17" s="20" t="s">
        <v>34</v>
      </c>
      <c r="B17" s="31">
        <v>8498</v>
      </c>
      <c r="C17" s="31">
        <v>400</v>
      </c>
      <c r="D17" s="31">
        <f t="shared" si="0"/>
        <v>8898</v>
      </c>
    </row>
    <row r="18" spans="1:4" ht="27.75" customHeight="1">
      <c r="A18" s="20" t="s">
        <v>35</v>
      </c>
      <c r="B18" s="31">
        <v>1909</v>
      </c>
      <c r="C18" s="31"/>
      <c r="D18" s="31">
        <f t="shared" si="0"/>
        <v>1909</v>
      </c>
    </row>
    <row r="19" spans="1:4" ht="27.75" customHeight="1">
      <c r="A19" s="20" t="s">
        <v>36</v>
      </c>
      <c r="B19" s="31">
        <v>218</v>
      </c>
      <c r="C19" s="31"/>
      <c r="D19" s="31">
        <f t="shared" si="0"/>
        <v>218</v>
      </c>
    </row>
    <row r="20" spans="1:4" ht="27.75" customHeight="1">
      <c r="A20" s="20" t="s">
        <v>37</v>
      </c>
      <c r="B20" s="31">
        <v>2149.5</v>
      </c>
      <c r="C20" s="31"/>
      <c r="D20" s="31">
        <f t="shared" si="0"/>
        <v>2149.5</v>
      </c>
    </row>
    <row r="21" spans="1:4" ht="27.75" customHeight="1">
      <c r="A21" s="20" t="s">
        <v>38</v>
      </c>
      <c r="B21" s="31">
        <v>11512.09</v>
      </c>
      <c r="C21" s="31"/>
      <c r="D21" s="31">
        <f t="shared" si="0"/>
        <v>11512.09</v>
      </c>
    </row>
    <row r="22" spans="1:4" ht="27.75" customHeight="1">
      <c r="A22" s="20" t="s">
        <v>39</v>
      </c>
      <c r="B22" s="31">
        <v>2530</v>
      </c>
      <c r="C22" s="31"/>
      <c r="D22" s="31">
        <f t="shared" si="0"/>
        <v>2530</v>
      </c>
    </row>
    <row r="23" spans="1:4" ht="27.75" customHeight="1">
      <c r="A23" s="20" t="s">
        <v>40</v>
      </c>
      <c r="B23" s="31">
        <v>3404.3</v>
      </c>
      <c r="C23" s="31"/>
      <c r="D23" s="31">
        <f t="shared" si="0"/>
        <v>3404.3</v>
      </c>
    </row>
    <row r="24" spans="1:4" ht="27.75" customHeight="1">
      <c r="A24" s="20" t="s">
        <v>41</v>
      </c>
      <c r="B24" s="31">
        <v>4000</v>
      </c>
      <c r="C24" s="31"/>
      <c r="D24" s="31">
        <f t="shared" si="0"/>
        <v>4000</v>
      </c>
    </row>
    <row r="25" spans="1:4" ht="27.75" customHeight="1">
      <c r="A25" s="20" t="s">
        <v>42</v>
      </c>
      <c r="B25" s="31">
        <v>22464</v>
      </c>
      <c r="C25" s="31"/>
      <c r="D25" s="31">
        <f t="shared" si="0"/>
        <v>22464</v>
      </c>
    </row>
    <row r="26" spans="1:4" ht="27.75" customHeight="1">
      <c r="A26" s="20" t="s">
        <v>43</v>
      </c>
      <c r="B26" s="31">
        <v>4996.6</v>
      </c>
      <c r="C26" s="31"/>
      <c r="D26" s="31">
        <f t="shared" si="0"/>
        <v>4996.6</v>
      </c>
    </row>
    <row r="27" spans="1:4" ht="27.75" customHeight="1">
      <c r="A27" s="20" t="s">
        <v>44</v>
      </c>
      <c r="B27" s="31">
        <v>2500</v>
      </c>
      <c r="C27" s="31"/>
      <c r="D27" s="31">
        <f t="shared" si="0"/>
        <v>2500</v>
      </c>
    </row>
    <row r="28" spans="1:4" ht="27.75" customHeight="1">
      <c r="A28" s="20" t="s">
        <v>45</v>
      </c>
      <c r="B28" s="31">
        <v>5500</v>
      </c>
      <c r="C28" s="31"/>
      <c r="D28" s="31">
        <f t="shared" si="0"/>
        <v>5500</v>
      </c>
    </row>
    <row r="29" spans="1:4" s="23" customFormat="1" ht="30" customHeight="1">
      <c r="A29" s="32" t="s">
        <v>46</v>
      </c>
      <c r="B29" s="33">
        <f>SUM(B5:B28)</f>
        <v>428834.00000000006</v>
      </c>
      <c r="C29" s="33">
        <f>SUM(C5:C28)</f>
        <v>1239</v>
      </c>
      <c r="D29" s="33">
        <f>SUM(D5:D28)</f>
        <v>430073.00000000006</v>
      </c>
    </row>
  </sheetData>
  <sheetProtection/>
  <mergeCells count="1">
    <mergeCell ref="A2:D2"/>
  </mergeCells>
  <printOptions/>
  <pageMargins left="1.2597222222222222" right="0.5118055555555555" top="0.9048611111111111" bottom="0.5902777777777778" header="0.2361111111111111" footer="0.3541666666666667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showZeros="0" zoomScaleSheetLayoutView="100" workbookViewId="0" topLeftCell="A1">
      <selection activeCell="D4" sqref="D4"/>
    </sheetView>
  </sheetViews>
  <sheetFormatPr defaultColWidth="9.00390625" defaultRowHeight="14.25"/>
  <cols>
    <col min="1" max="1" width="25.125" style="2" customWidth="1"/>
    <col min="2" max="2" width="25.75390625" style="2" customWidth="1"/>
    <col min="3" max="3" width="23.50390625" style="2" customWidth="1"/>
    <col min="4" max="4" width="41.75390625" style="2" customWidth="1"/>
    <col min="5" max="16384" width="9.00390625" style="2" customWidth="1"/>
  </cols>
  <sheetData>
    <row r="1" ht="42" customHeight="1">
      <c r="A1" s="3" t="s">
        <v>47</v>
      </c>
    </row>
    <row r="2" spans="1:4" ht="33" customHeight="1">
      <c r="A2" s="4" t="s">
        <v>48</v>
      </c>
      <c r="B2" s="4"/>
      <c r="C2" s="4"/>
      <c r="D2" s="4"/>
    </row>
    <row r="3" ht="22.5" customHeight="1">
      <c r="D3" s="5" t="s">
        <v>2</v>
      </c>
    </row>
    <row r="4" spans="1:4" s="1" customFormat="1" ht="42" customHeight="1">
      <c r="A4" s="6" t="s">
        <v>3</v>
      </c>
      <c r="B4" s="6" t="s">
        <v>4</v>
      </c>
      <c r="C4" s="7" t="s">
        <v>5</v>
      </c>
      <c r="D4" s="6" t="s">
        <v>6</v>
      </c>
    </row>
    <row r="5" spans="1:4" s="14" customFormat="1" ht="39.75" customHeight="1">
      <c r="A5" s="17" t="s">
        <v>8</v>
      </c>
      <c r="B5" s="18">
        <v>4700</v>
      </c>
      <c r="C5" s="19"/>
      <c r="D5" s="19">
        <f aca="true" t="shared" si="0" ref="D5:D10">B5+C5</f>
        <v>4700</v>
      </c>
    </row>
    <row r="6" spans="1:4" ht="39.75" customHeight="1">
      <c r="A6" s="20" t="s">
        <v>10</v>
      </c>
      <c r="B6" s="9">
        <v>4700</v>
      </c>
      <c r="C6" s="10"/>
      <c r="D6" s="21">
        <f t="shared" si="0"/>
        <v>4700</v>
      </c>
    </row>
    <row r="7" spans="1:4" s="14" customFormat="1" ht="39.75" customHeight="1">
      <c r="A7" s="17" t="s">
        <v>11</v>
      </c>
      <c r="B7" s="18">
        <v>52852</v>
      </c>
      <c r="C7" s="18">
        <f>SUM(C8:C10)</f>
        <v>20000</v>
      </c>
      <c r="D7" s="19">
        <f t="shared" si="0"/>
        <v>72852</v>
      </c>
    </row>
    <row r="8" spans="1:4" s="15" customFormat="1" ht="39.75" customHeight="1">
      <c r="A8" s="20" t="s">
        <v>15</v>
      </c>
      <c r="B8" s="21">
        <v>235</v>
      </c>
      <c r="C8" s="21"/>
      <c r="D8" s="21">
        <f t="shared" si="0"/>
        <v>235</v>
      </c>
    </row>
    <row r="9" spans="1:4" s="15" customFormat="1" ht="39.75" customHeight="1">
      <c r="A9" s="20" t="s">
        <v>16</v>
      </c>
      <c r="B9" s="21">
        <v>2617</v>
      </c>
      <c r="C9" s="21"/>
      <c r="D9" s="21">
        <f t="shared" si="0"/>
        <v>2617</v>
      </c>
    </row>
    <row r="10" spans="1:4" s="16" customFormat="1" ht="39.75" customHeight="1">
      <c r="A10" s="20" t="s">
        <v>18</v>
      </c>
      <c r="B10" s="21">
        <v>50000</v>
      </c>
      <c r="C10" s="22">
        <v>20000</v>
      </c>
      <c r="D10" s="21">
        <f t="shared" si="0"/>
        <v>70000</v>
      </c>
    </row>
    <row r="11" spans="1:4" s="1" customFormat="1" ht="39.75" customHeight="1">
      <c r="A11" s="11" t="s">
        <v>20</v>
      </c>
      <c r="B11" s="12">
        <f>B5+B7</f>
        <v>57552</v>
      </c>
      <c r="C11" s="12">
        <f>C5+C7</f>
        <v>20000</v>
      </c>
      <c r="D11" s="12">
        <f>D5+D7</f>
        <v>77552</v>
      </c>
    </row>
  </sheetData>
  <sheetProtection/>
  <mergeCells count="1">
    <mergeCell ref="A2:D2"/>
  </mergeCells>
  <printOptions/>
  <pageMargins left="1.2597222222222222" right="0.5902777777777778" top="1.0625" bottom="0.6298611111111111" header="0.393055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showZeros="0" tabSelected="1" zoomScaleSheetLayoutView="100" workbookViewId="0" topLeftCell="A1">
      <selection activeCell="D6" sqref="D6"/>
    </sheetView>
  </sheetViews>
  <sheetFormatPr defaultColWidth="9.00390625" defaultRowHeight="14.25"/>
  <cols>
    <col min="1" max="1" width="27.125" style="2" customWidth="1"/>
    <col min="2" max="2" width="26.00390625" style="2" customWidth="1"/>
    <col min="3" max="3" width="21.75390625" style="2" customWidth="1"/>
    <col min="4" max="4" width="30.50390625" style="2" customWidth="1"/>
    <col min="5" max="16384" width="9.00390625" style="2" customWidth="1"/>
  </cols>
  <sheetData>
    <row r="1" ht="37.5" customHeight="1">
      <c r="A1" s="3" t="s">
        <v>49</v>
      </c>
    </row>
    <row r="2" spans="1:4" ht="48" customHeight="1">
      <c r="A2" s="4" t="s">
        <v>50</v>
      </c>
      <c r="B2" s="4"/>
      <c r="C2" s="4"/>
      <c r="D2" s="4"/>
    </row>
    <row r="3" ht="14.25">
      <c r="D3" s="5" t="s">
        <v>2</v>
      </c>
    </row>
    <row r="4" spans="1:4" s="1" customFormat="1" ht="42" customHeight="1">
      <c r="A4" s="6" t="s">
        <v>3</v>
      </c>
      <c r="B4" s="6" t="s">
        <v>4</v>
      </c>
      <c r="C4" s="7" t="s">
        <v>5</v>
      </c>
      <c r="D4" s="6" t="s">
        <v>6</v>
      </c>
    </row>
    <row r="5" spans="1:4" ht="49.5" customHeight="1">
      <c r="A5" s="8" t="s">
        <v>28</v>
      </c>
      <c r="B5" s="9">
        <v>1497</v>
      </c>
      <c r="C5" s="10"/>
      <c r="D5" s="10">
        <f aca="true" t="shared" si="0" ref="D5:D8">B5+C5</f>
        <v>1497</v>
      </c>
    </row>
    <row r="6" spans="1:4" ht="49.5" customHeight="1">
      <c r="A6" s="8" t="s">
        <v>32</v>
      </c>
      <c r="B6" s="9">
        <v>0</v>
      </c>
      <c r="C6" s="10"/>
      <c r="D6" s="10">
        <f t="shared" si="0"/>
        <v>0</v>
      </c>
    </row>
    <row r="7" spans="1:4" ht="49.5" customHeight="1">
      <c r="A7" s="8" t="s">
        <v>42</v>
      </c>
      <c r="B7" s="9">
        <v>51355</v>
      </c>
      <c r="C7" s="10">
        <v>20000</v>
      </c>
      <c r="D7" s="10">
        <f t="shared" si="0"/>
        <v>71355</v>
      </c>
    </row>
    <row r="8" spans="1:4" ht="49.5" customHeight="1">
      <c r="A8" s="8" t="s">
        <v>45</v>
      </c>
      <c r="B8" s="9">
        <v>4700</v>
      </c>
      <c r="C8" s="10"/>
      <c r="D8" s="10">
        <f t="shared" si="0"/>
        <v>4700</v>
      </c>
    </row>
    <row r="9" spans="1:4" s="1" customFormat="1" ht="49.5" customHeight="1">
      <c r="A9" s="11" t="s">
        <v>46</v>
      </c>
      <c r="B9" s="12">
        <f>SUM(B5:B8)</f>
        <v>57552</v>
      </c>
      <c r="C9" s="13">
        <f>SUM(C5:C8)</f>
        <v>20000</v>
      </c>
      <c r="D9" s="13">
        <f>SUM(D5:D8)</f>
        <v>77552</v>
      </c>
    </row>
  </sheetData>
  <sheetProtection/>
  <mergeCells count="1">
    <mergeCell ref="A2:D2"/>
  </mergeCells>
  <printOptions/>
  <pageMargins left="1.5354166666666667" right="0.7083333333333334" top="0.7083333333333334" bottom="0.6298611111111111" header="0.393055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无心的你1421734611</cp:lastModifiedBy>
  <dcterms:created xsi:type="dcterms:W3CDTF">2022-07-02T01:58:32Z</dcterms:created>
  <dcterms:modified xsi:type="dcterms:W3CDTF">2024-01-03T02:38:16Z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4ED5F69091BE43DFBD1067ACA505C8D4_13</vt:lpwstr>
  </property>
</Properties>
</file>