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全州及州级一般公共预算收支决算平衡表" sheetId="23" r:id="rId1"/>
    <sheet name="全州及州级一般公共预算收支决算平衡表 (2)" sheetId="24" r:id="rId2"/>
  </sheets>
  <definedNames>
    <definedName name="_xlnm.Print_Titles" localSheetId="0">全州及州级一般公共预算收支决算平衡表!$1:$4</definedName>
    <definedName name="_xlnm.Print_Titles" localSheetId="1">'全州及州级一般公共预算收支决算平衡表 (2)'!$1:$4</definedName>
    <definedName name="_xlnm.Print_Area" localSheetId="0">全州及州级一般公共预算收支决算平衡表!$A$1:$F$69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<sst xmlns="http://schemas.openxmlformats.org/spreadsheetml/2006/main" count="264" uniqueCount="134">
  <si>
    <t>2022年全州及州本级一般公共预算收支决算平衡表</t>
  </si>
  <si>
    <t>单位：万元</t>
  </si>
  <si>
    <t>收          入</t>
  </si>
  <si>
    <t>支          出</t>
  </si>
  <si>
    <t>项          目</t>
  </si>
  <si>
    <t>全  州</t>
  </si>
  <si>
    <t>州本级</t>
  </si>
  <si>
    <t>一般公共预算收入</t>
  </si>
  <si>
    <t>一般公共预算支出</t>
  </si>
  <si>
    <t>上级补助收入</t>
  </si>
  <si>
    <t>补助下级支出</t>
  </si>
  <si>
    <t xml:space="preserve">  返还性收入</t>
  </si>
  <si>
    <t xml:space="preserve">  返还性支出</t>
  </si>
  <si>
    <t xml:space="preserve">    所得税基数返还收入</t>
  </si>
  <si>
    <t xml:space="preserve">    所得税基数返还支出</t>
  </si>
  <si>
    <t xml:space="preserve">    成品油税费改革税收返还收入</t>
  </si>
  <si>
    <t xml:space="preserve">    成品油税费改革税收返还支出</t>
  </si>
  <si>
    <t xml:space="preserve">    增值税税收返还收入</t>
  </si>
  <si>
    <t xml:space="preserve">    增值税税收返还支出</t>
  </si>
  <si>
    <t xml:space="preserve">    消费税税收返还收入</t>
  </si>
  <si>
    <t xml:space="preserve">    消费税税收返还支出</t>
  </si>
  <si>
    <t xml:space="preserve">    增值税“五五分享”税收返还收入</t>
  </si>
  <si>
    <t xml:space="preserve">    增值税“五五分享”税收返还支出</t>
  </si>
  <si>
    <t xml:space="preserve">    其他返还性收入</t>
  </si>
  <si>
    <t xml:space="preserve">    其他返还性支出</t>
  </si>
  <si>
    <t xml:space="preserve">  一般性转移支付收入</t>
  </si>
  <si>
    <t xml:space="preserve">  一般性转移支付支出</t>
  </si>
  <si>
    <t xml:space="preserve">    体制补助收入</t>
  </si>
  <si>
    <t xml:space="preserve">    体制补助支出</t>
  </si>
  <si>
    <t xml:space="preserve">    均衡性转移支付收入</t>
  </si>
  <si>
    <t xml:space="preserve">    均衡性转移支付支出</t>
  </si>
  <si>
    <t xml:space="preserve">    县级基本财力保障机制奖补资金收入</t>
  </si>
  <si>
    <t xml:space="preserve">    县级基本财力保障机制奖补资金支出</t>
  </si>
  <si>
    <t xml:space="preserve">    结算补助收入</t>
  </si>
  <si>
    <t xml:space="preserve">    结算补助支出</t>
  </si>
  <si>
    <t xml:space="preserve">    资源枯竭型城市转移支付补助收入</t>
  </si>
  <si>
    <t xml:space="preserve">    资源枯竭型城市转移支付补助支出</t>
  </si>
  <si>
    <t xml:space="preserve">    企业事业单位划转补助收入</t>
  </si>
  <si>
    <t xml:space="preserve">    企业事业单位划转补助支出</t>
  </si>
  <si>
    <t xml:space="preserve">    产粮(油)大县奖励资金收入</t>
  </si>
  <si>
    <t xml:space="preserve">    产粮(油)大县奖励资金支出</t>
  </si>
  <si>
    <t xml:space="preserve">    重点生态功能区转移支付收入</t>
  </si>
  <si>
    <t xml:space="preserve">    重点生态功能区转移支付支出</t>
  </si>
  <si>
    <t xml:space="preserve">    固定数额补助收入</t>
  </si>
  <si>
    <t xml:space="preserve">    固定数额补助支出</t>
  </si>
  <si>
    <t xml:space="preserve">    革命老区转移支付收入</t>
  </si>
  <si>
    <t xml:space="preserve">    革命老区转移支付支出</t>
  </si>
  <si>
    <t xml:space="preserve">    民族地区转移支付收入</t>
  </si>
  <si>
    <t xml:space="preserve">    民族地区转移支付支出</t>
  </si>
  <si>
    <t xml:space="preserve">    边境地区转移支付收入</t>
  </si>
  <si>
    <t xml:space="preserve">    边境地区转移支付支出</t>
  </si>
  <si>
    <t xml:space="preserve">    欠发达地区转移支付收入</t>
  </si>
  <si>
    <t xml:space="preserve">    欠发达地区转移支付支出</t>
  </si>
  <si>
    <t xml:space="preserve">    一般公共服务共同财政事权转移支付收入  </t>
  </si>
  <si>
    <t xml:space="preserve">    一般公共服务共同财政事权转移支付支出  </t>
  </si>
  <si>
    <t xml:space="preserve">    外交共同财政事权转移支付收入  </t>
  </si>
  <si>
    <t xml:space="preserve">    外交共同财政事权转移支付支出 </t>
  </si>
  <si>
    <t xml:space="preserve">    国防共同财政事权转移支付收入  </t>
  </si>
  <si>
    <t xml:space="preserve">    国防共同财政事权转移支付支出 </t>
  </si>
  <si>
    <t xml:space="preserve">    公共安全共同财政事权转移支付收入  </t>
  </si>
  <si>
    <t xml:space="preserve">    公共安全共同财政事权转移支付支出 </t>
  </si>
  <si>
    <t xml:space="preserve">    教育共同财政事权转移支付收入  </t>
  </si>
  <si>
    <t xml:space="preserve">    教育共同财政事权转移支付支出 </t>
  </si>
  <si>
    <t xml:space="preserve">    科学技术共同财政事权转移支付收入  </t>
  </si>
  <si>
    <t xml:space="preserve">    科学技术共同财政事权转移支付支出  </t>
  </si>
  <si>
    <t xml:space="preserve">    文化旅游体育与传媒共同财政事权转移支付收入  </t>
  </si>
  <si>
    <t xml:space="preserve">    文化旅游体育与传媒共同财政事权转移支付支出  </t>
  </si>
  <si>
    <t xml:space="preserve">    社会保障和就业共同财政事权转移支付收入  </t>
  </si>
  <si>
    <t xml:space="preserve">    社会保障和就业共同财政事权转移支付支出 </t>
  </si>
  <si>
    <t xml:space="preserve">    医疗卫生共同财政事权转移支付收入  </t>
  </si>
  <si>
    <t xml:space="preserve">    医疗卫生共同财政事权转移支付支出  </t>
  </si>
  <si>
    <t xml:space="preserve">    节能环保共同财政事权转移支付收入  </t>
  </si>
  <si>
    <t xml:space="preserve">    节能环保共同财政事权转移支付支出</t>
  </si>
  <si>
    <t xml:space="preserve">    城乡社区共同财政事权转移支付收入  </t>
  </si>
  <si>
    <t xml:space="preserve">    城乡社区共同财政事权转移支付支出</t>
  </si>
  <si>
    <t xml:space="preserve">    农林水共同财政事权转移支付收入  </t>
  </si>
  <si>
    <t xml:space="preserve">    农林水共同财政事权转移支付支出</t>
  </si>
  <si>
    <t xml:space="preserve">    交通运输共同财政事权转移支付收入  </t>
  </si>
  <si>
    <t xml:space="preserve">    交通运输共同财政事权转移支付支出 </t>
  </si>
  <si>
    <t xml:space="preserve">    资源勘探工业信息等共同财政事权转移支付收入  </t>
  </si>
  <si>
    <t xml:space="preserve">    资源勘探工业信息等共同财政事权转移支付支出 </t>
  </si>
  <si>
    <t xml:space="preserve">    商业服务业等共同财政事权转移支付收入  </t>
  </si>
  <si>
    <t xml:space="preserve">    商业服务业等共同财政事权转移支付支出</t>
  </si>
  <si>
    <t xml:space="preserve">    金融共同财政事权转移支付收入  </t>
  </si>
  <si>
    <t xml:space="preserve">    金融共同财政事权转移支付支出 </t>
  </si>
  <si>
    <t xml:space="preserve">    自然资源海洋气象等共同财政事权转移支付收入  </t>
  </si>
  <si>
    <t xml:space="preserve">    自然资源海洋气象等共同财政事权转移支付支出  </t>
  </si>
  <si>
    <t xml:space="preserve">    住房保障共同财政事权转移支付收入  </t>
  </si>
  <si>
    <t xml:space="preserve">    住房保障共同财政事权转移支付支出</t>
  </si>
  <si>
    <t xml:space="preserve">    粮油物资储备共同财政事权转移支付收入  </t>
  </si>
  <si>
    <t xml:space="preserve">    粮油物资储备共同财政事权转移支付支出</t>
  </si>
  <si>
    <t xml:space="preserve">    灾害防治及应急管理共同财政事权转移支付收入  </t>
  </si>
  <si>
    <t xml:space="preserve">    灾害防治及应急管理共同财政事权转移支付支出  </t>
  </si>
  <si>
    <t xml:space="preserve">    其他共同财政事权转移支付收入  </t>
  </si>
  <si>
    <t xml:space="preserve">    其他共同财政事权转移支付支出 </t>
  </si>
  <si>
    <t xml:space="preserve">    增值税留抵退税转移支付收入</t>
  </si>
  <si>
    <t xml:space="preserve">    增值税留抵退税转移支付支出</t>
  </si>
  <si>
    <t xml:space="preserve">    其他退税减税降费转移支付收入</t>
  </si>
  <si>
    <t xml:space="preserve">    其他退税减税降费转移支付支出</t>
  </si>
  <si>
    <t xml:space="preserve">    补充县区财力转移支付收入</t>
  </si>
  <si>
    <t xml:space="preserve">    补充县区财力转移支付支出</t>
  </si>
  <si>
    <t xml:space="preserve">    其他一般性转移支付收入</t>
  </si>
  <si>
    <t xml:space="preserve">    其他一般性转移支付支出</t>
  </si>
  <si>
    <t xml:space="preserve">  专项转移支付收入（省级）</t>
  </si>
  <si>
    <t xml:space="preserve">  专项转移支付支出（省级）</t>
  </si>
  <si>
    <t xml:space="preserve">  专项转移支付收入（州级）</t>
  </si>
  <si>
    <t xml:space="preserve">  专项转移支付支出（州级）</t>
  </si>
  <si>
    <t>下级上解收入</t>
  </si>
  <si>
    <t>上解上级支出</t>
  </si>
  <si>
    <t>待偿债置换一般债券上年结余</t>
  </si>
  <si>
    <t xml:space="preserve">调入资金   </t>
  </si>
  <si>
    <t>调出资金</t>
  </si>
  <si>
    <t>债务收入</t>
  </si>
  <si>
    <t>债务还本支出</t>
  </si>
  <si>
    <t>债务转贷收入</t>
  </si>
  <si>
    <t>债务转贷支出</t>
  </si>
  <si>
    <t>国债转贷收入</t>
  </si>
  <si>
    <t>补充预算周转金</t>
  </si>
  <si>
    <t>国债转贷资金上年结余</t>
  </si>
  <si>
    <t>拨付国债转贷资金数</t>
  </si>
  <si>
    <t>国债转贷转补助数</t>
  </si>
  <si>
    <t>国债转贷资金结余</t>
  </si>
  <si>
    <t>动用预算稳定调节基金</t>
  </si>
  <si>
    <t>安排预算稳定调节基金</t>
  </si>
  <si>
    <t>接受其他地区援助收入</t>
  </si>
  <si>
    <t>援助其他地区支出</t>
  </si>
  <si>
    <t>上年结余</t>
  </si>
  <si>
    <t>待偿债置换一般债券结余</t>
  </si>
  <si>
    <t>收  入  总  计</t>
  </si>
  <si>
    <t>支  出  总  计</t>
  </si>
  <si>
    <t>年终结余</t>
  </si>
  <si>
    <t>其中:结转下年的支出</t>
  </si>
  <si>
    <t xml:space="preserve">    贫困地区转移支付收入</t>
  </si>
  <si>
    <t xml:space="preserve">    贫困地区转移支付支出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</si>
</sst>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#,##0_ ;[Red]\-#,##0\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7">
    <font>
      <sz val="11"/>
      <color theme="1"/>
      <name val="宋体"/>
      <charset val="134"/>
      <scheme val="minor"/>
    </font>
    <font>
      <sz val="12"/>
      <color indexed="8"/>
      <name val="仿宋_GB2312"/>
      <charset val="134"/>
    </font>
    <font>
      <b/>
      <sz val="12"/>
      <color indexed="8"/>
      <name val="仿宋_GB2312"/>
      <charset val="134"/>
    </font>
    <font>
      <sz val="12"/>
      <name val="仿宋_GB2312"/>
      <charset val="134"/>
    </font>
    <font>
      <sz val="12"/>
      <name val="宋体"/>
      <charset val="134"/>
    </font>
    <font>
      <b/>
      <sz val="18"/>
      <color indexed="8"/>
      <name val="仿宋_GB2312"/>
      <charset val="134"/>
    </font>
    <font>
      <sz val="11"/>
      <color indexed="8"/>
      <name val="仿宋_GB2312"/>
      <charset val="134"/>
    </font>
    <font>
      <b/>
      <sz val="11"/>
      <color indexed="8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b/>
      <sz val="12"/>
      <name val="宋体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6" borderId="18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/>
    <xf numFmtId="9" fontId="29" fillId="0" borderId="0" applyFont="0" applyFill="0" applyBorder="0" applyAlignment="0" applyProtection="0">
      <alignment vertical="center"/>
    </xf>
    <xf numFmtId="0" fontId="19" fillId="5" borderId="17" applyNumberFormat="0" applyFon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1" fillId="20" borderId="21" applyNumberFormat="0" applyAlignment="0" applyProtection="0">
      <alignment vertical="center"/>
    </xf>
    <xf numFmtId="0" fontId="34" fillId="20" borderId="18" applyNumberFormat="0" applyAlignment="0" applyProtection="0">
      <alignment vertical="center"/>
    </xf>
    <xf numFmtId="0" fontId="35" fillId="25" borderId="23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4" fillId="0" borderId="0"/>
    <xf numFmtId="0" fontId="27" fillId="0" borderId="20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6" fillId="0" borderId="0"/>
    <xf numFmtId="0" fontId="36" fillId="0" borderId="0"/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176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Border="1">
      <alignment vertical="center"/>
    </xf>
    <xf numFmtId="176" fontId="6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176" fontId="8" fillId="0" borderId="5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176" fontId="8" fillId="0" borderId="6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>
      <alignment horizontal="left" vertical="center"/>
    </xf>
    <xf numFmtId="176" fontId="9" fillId="0" borderId="8" xfId="0" applyNumberFormat="1" applyFont="1" applyFill="1" applyBorder="1" applyAlignment="1" applyProtection="1">
      <alignment horizontal="right" vertical="center"/>
    </xf>
    <xf numFmtId="0" fontId="8" fillId="0" borderId="8" xfId="0" applyNumberFormat="1" applyFont="1" applyFill="1" applyBorder="1" applyAlignment="1" applyProtection="1">
      <alignment horizontal="left" vertical="center"/>
    </xf>
    <xf numFmtId="176" fontId="9" fillId="0" borderId="9" xfId="0" applyNumberFormat="1" applyFont="1" applyFill="1" applyBorder="1" applyAlignment="1">
      <alignment horizontal="right" vertical="center"/>
    </xf>
    <xf numFmtId="0" fontId="8" fillId="0" borderId="10" xfId="0" applyNumberFormat="1" applyFont="1" applyFill="1" applyBorder="1" applyAlignment="1" applyProtection="1">
      <alignment horizontal="left" vertical="center"/>
    </xf>
    <xf numFmtId="176" fontId="9" fillId="0" borderId="11" xfId="0" applyNumberFormat="1" applyFont="1" applyFill="1" applyBorder="1" applyAlignment="1" applyProtection="1">
      <alignment horizontal="right" vertical="center"/>
    </xf>
    <xf numFmtId="0" fontId="8" fillId="0" borderId="11" xfId="0" applyNumberFormat="1" applyFont="1" applyFill="1" applyBorder="1" applyAlignment="1" applyProtection="1">
      <alignment horizontal="left" vertical="center"/>
    </xf>
    <xf numFmtId="176" fontId="9" fillId="0" borderId="12" xfId="0" applyNumberFormat="1" applyFont="1" applyFill="1" applyBorder="1" applyAlignment="1">
      <alignment horizontal="right" vertical="center"/>
    </xf>
    <xf numFmtId="0" fontId="9" fillId="0" borderId="10" xfId="0" applyNumberFormat="1" applyFont="1" applyFill="1" applyBorder="1" applyAlignment="1" applyProtection="1">
      <alignment horizontal="left" vertical="center"/>
    </xf>
    <xf numFmtId="0" fontId="9" fillId="0" borderId="11" xfId="0" applyNumberFormat="1" applyFont="1" applyFill="1" applyBorder="1" applyAlignment="1" applyProtection="1">
      <alignment horizontal="left" vertical="center"/>
    </xf>
    <xf numFmtId="0" fontId="10" fillId="0" borderId="10" xfId="0" applyNumberFormat="1" applyFont="1" applyFill="1" applyBorder="1" applyAlignment="1" applyProtection="1">
      <alignment horizontal="left" vertical="center"/>
    </xf>
    <xf numFmtId="176" fontId="11" fillId="0" borderId="11" xfId="0" applyNumberFormat="1" applyFont="1" applyFill="1" applyBorder="1" applyAlignment="1" applyProtection="1">
      <alignment horizontal="right" vertical="center"/>
    </xf>
    <xf numFmtId="0" fontId="10" fillId="0" borderId="11" xfId="0" applyNumberFormat="1" applyFont="1" applyFill="1" applyBorder="1" applyAlignment="1" applyProtection="1">
      <alignment horizontal="left" vertical="center"/>
    </xf>
    <xf numFmtId="176" fontId="11" fillId="0" borderId="12" xfId="0" applyNumberFormat="1" applyFont="1" applyFill="1" applyBorder="1" applyAlignment="1">
      <alignment horizontal="right" vertical="center"/>
    </xf>
    <xf numFmtId="0" fontId="11" fillId="0" borderId="11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left" vertical="center"/>
    </xf>
    <xf numFmtId="176" fontId="10" fillId="0" borderId="5" xfId="0" applyNumberFormat="1" applyFont="1" applyFill="1" applyBorder="1" applyAlignment="1" applyProtection="1">
      <alignment horizontal="right" vertical="center"/>
    </xf>
    <xf numFmtId="0" fontId="10" fillId="0" borderId="5" xfId="0" applyNumberFormat="1" applyFont="1" applyFill="1" applyBorder="1" applyAlignment="1" applyProtection="1">
      <alignment horizontal="left" vertical="center"/>
    </xf>
    <xf numFmtId="176" fontId="10" fillId="0" borderId="6" xfId="0" applyNumberFormat="1" applyFont="1" applyFill="1" applyBorder="1" applyAlignment="1">
      <alignment horizontal="right" vertical="center"/>
    </xf>
    <xf numFmtId="0" fontId="11" fillId="0" borderId="7" xfId="0" applyNumberFormat="1" applyFont="1" applyFill="1" applyBorder="1" applyAlignment="1" applyProtection="1">
      <alignment horizontal="left" vertical="center"/>
    </xf>
    <xf numFmtId="176" fontId="11" fillId="0" borderId="8" xfId="0" applyNumberFormat="1" applyFont="1" applyFill="1" applyBorder="1" applyAlignment="1" applyProtection="1">
      <alignment horizontal="right" vertical="center"/>
    </xf>
    <xf numFmtId="0" fontId="10" fillId="0" borderId="8" xfId="0" applyNumberFormat="1" applyFont="1" applyFill="1" applyBorder="1" applyAlignment="1" applyProtection="1">
      <alignment horizontal="left" vertical="center"/>
    </xf>
    <xf numFmtId="176" fontId="11" fillId="0" borderId="9" xfId="0" applyNumberFormat="1" applyFont="1" applyFill="1" applyBorder="1" applyAlignment="1">
      <alignment horizontal="right" vertical="center"/>
    </xf>
    <xf numFmtId="0" fontId="11" fillId="0" borderId="13" xfId="0" applyNumberFormat="1" applyFont="1" applyFill="1" applyBorder="1" applyAlignment="1" applyProtection="1">
      <alignment horizontal="left" vertical="center"/>
    </xf>
    <xf numFmtId="176" fontId="11" fillId="0" borderId="14" xfId="0" applyNumberFormat="1" applyFont="1" applyFill="1" applyBorder="1" applyAlignment="1" applyProtection="1">
      <alignment horizontal="right" vertical="center"/>
    </xf>
    <xf numFmtId="0" fontId="10" fillId="0" borderId="14" xfId="0" applyNumberFormat="1" applyFont="1" applyFill="1" applyBorder="1" applyAlignment="1" applyProtection="1">
      <alignment horizontal="left" vertical="center"/>
    </xf>
    <xf numFmtId="176" fontId="11" fillId="0" borderId="15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/>
    <xf numFmtId="0" fontId="13" fillId="0" borderId="10" xfId="0" applyNumberFormat="1" applyFont="1" applyFill="1" applyBorder="1" applyAlignment="1" applyProtection="1">
      <alignment horizontal="left" vertical="center"/>
    </xf>
    <xf numFmtId="0" fontId="13" fillId="0" borderId="11" xfId="0" applyNumberFormat="1" applyFont="1" applyFill="1" applyBorder="1" applyAlignment="1" applyProtection="1">
      <alignment horizontal="left" vertical="center"/>
    </xf>
    <xf numFmtId="176" fontId="8" fillId="0" borderId="11" xfId="0" applyNumberFormat="1" applyFont="1" applyFill="1" applyBorder="1" applyAlignment="1" applyProtection="1">
      <alignment horizontal="right" vertical="center"/>
    </xf>
    <xf numFmtId="176" fontId="8" fillId="0" borderId="12" xfId="0" applyNumberFormat="1" applyFont="1" applyFill="1" applyBorder="1" applyAlignment="1">
      <alignment horizontal="right" vertical="center"/>
    </xf>
    <xf numFmtId="176" fontId="10" fillId="0" borderId="6" xfId="0" applyNumberFormat="1" applyFont="1" applyFill="1" applyBorder="1" applyAlignment="1" applyProtection="1">
      <alignment horizontal="righ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_2006年全州可有财力计算表" xfId="32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_2000年地县预算表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1"/>
  <sheetViews>
    <sheetView showGridLines="0" showZeros="0" tabSelected="1" topLeftCell="A33" workbookViewId="0">
      <selection activeCell="E75" sqref="E75"/>
    </sheetView>
  </sheetViews>
  <sheetFormatPr defaultColWidth="12.1833333333333" defaultRowHeight="15.55" customHeight="1" outlineLevelCol="7"/>
  <cols>
    <col min="1" max="1" width="41.75" style="4" customWidth="1"/>
    <col min="2" max="3" width="12.625" style="5" customWidth="1"/>
    <col min="4" max="4" width="40.625" style="6" customWidth="1"/>
    <col min="5" max="6" width="12.625" style="5" customWidth="1"/>
    <col min="7" max="7" width="7.25" style="4" customWidth="1"/>
    <col min="8" max="255" width="12.1833333333333" style="4" customWidth="1"/>
    <col min="256" max="16384" width="12.1833333333333" style="4"/>
  </cols>
  <sheetData>
    <row r="1" ht="50" customHeight="1" spans="1:7">
      <c r="A1" s="7" t="s">
        <v>0</v>
      </c>
      <c r="B1" s="8"/>
      <c r="C1" s="8"/>
      <c r="D1" s="9"/>
      <c r="E1" s="8"/>
      <c r="F1" s="8"/>
      <c r="G1" s="1"/>
    </row>
    <row r="2" s="1" customFormat="1" ht="20" customHeight="1" spans="1:7">
      <c r="A2" s="10"/>
      <c r="B2" s="11"/>
      <c r="C2" s="11"/>
      <c r="D2" s="12" t="s">
        <v>1</v>
      </c>
      <c r="E2" s="13"/>
      <c r="F2" s="13"/>
      <c r="G2" s="2"/>
    </row>
    <row r="3" s="2" customFormat="1" ht="23" customHeight="1" spans="1:6">
      <c r="A3" s="14" t="s">
        <v>2</v>
      </c>
      <c r="B3" s="15"/>
      <c r="C3" s="16"/>
      <c r="D3" s="17" t="s">
        <v>3</v>
      </c>
      <c r="E3" s="15"/>
      <c r="F3" s="15"/>
    </row>
    <row r="4" s="2" customFormat="1" ht="23" customHeight="1" spans="1:6">
      <c r="A4" s="18" t="s">
        <v>4</v>
      </c>
      <c r="B4" s="19" t="s">
        <v>5</v>
      </c>
      <c r="C4" s="19" t="s">
        <v>6</v>
      </c>
      <c r="D4" s="20" t="s">
        <v>4</v>
      </c>
      <c r="E4" s="19" t="s">
        <v>5</v>
      </c>
      <c r="F4" s="21" t="s">
        <v>6</v>
      </c>
    </row>
    <row r="5" s="3" customFormat="1" ht="23" customHeight="1" spans="1:6">
      <c r="A5" s="22" t="s">
        <v>7</v>
      </c>
      <c r="B5" s="23">
        <v>209223</v>
      </c>
      <c r="C5" s="23">
        <v>18467</v>
      </c>
      <c r="D5" s="24" t="s">
        <v>8</v>
      </c>
      <c r="E5" s="23">
        <v>3207877</v>
      </c>
      <c r="F5" s="25">
        <v>391723</v>
      </c>
    </row>
    <row r="6" s="3" customFormat="1" ht="23" customHeight="1" spans="1:6">
      <c r="A6" s="26" t="s">
        <v>9</v>
      </c>
      <c r="B6" s="27">
        <v>3024990</v>
      </c>
      <c r="C6" s="27">
        <v>3024990</v>
      </c>
      <c r="D6" s="28" t="s">
        <v>10</v>
      </c>
      <c r="E6" s="27"/>
      <c r="F6" s="29">
        <v>2646422</v>
      </c>
    </row>
    <row r="7" s="3" customFormat="1" ht="23" customHeight="1" spans="1:6">
      <c r="A7" s="26" t="s">
        <v>11</v>
      </c>
      <c r="B7" s="27">
        <v>21103</v>
      </c>
      <c r="C7" s="27">
        <v>21103</v>
      </c>
      <c r="D7" s="28" t="s">
        <v>12</v>
      </c>
      <c r="E7" s="27"/>
      <c r="F7" s="29">
        <v>19029</v>
      </c>
    </row>
    <row r="8" s="3" customFormat="1" ht="23" customHeight="1" spans="1:6">
      <c r="A8" s="30" t="s">
        <v>13</v>
      </c>
      <c r="B8" s="27">
        <v>740</v>
      </c>
      <c r="C8" s="27">
        <v>740</v>
      </c>
      <c r="D8" s="31" t="s">
        <v>14</v>
      </c>
      <c r="E8" s="27"/>
      <c r="F8" s="29">
        <v>730</v>
      </c>
    </row>
    <row r="9" s="3" customFormat="1" ht="23" customHeight="1" spans="1:6">
      <c r="A9" s="30" t="s">
        <v>15</v>
      </c>
      <c r="B9" s="27">
        <v>545</v>
      </c>
      <c r="C9" s="27">
        <v>545</v>
      </c>
      <c r="D9" s="31" t="s">
        <v>16</v>
      </c>
      <c r="E9" s="27"/>
      <c r="F9" s="29">
        <v>265</v>
      </c>
    </row>
    <row r="10" s="3" customFormat="1" ht="23" customHeight="1" spans="1:6">
      <c r="A10" s="30" t="s">
        <v>17</v>
      </c>
      <c r="B10" s="27">
        <v>4797</v>
      </c>
      <c r="C10" s="27">
        <v>4797</v>
      </c>
      <c r="D10" s="31" t="s">
        <v>18</v>
      </c>
      <c r="E10" s="27"/>
      <c r="F10" s="29">
        <v>4762</v>
      </c>
    </row>
    <row r="11" s="3" customFormat="1" ht="23" customHeight="1" spans="1:6">
      <c r="A11" s="30" t="s">
        <v>19</v>
      </c>
      <c r="B11" s="27">
        <v>657</v>
      </c>
      <c r="C11" s="27">
        <v>657</v>
      </c>
      <c r="D11" s="31" t="s">
        <v>20</v>
      </c>
      <c r="E11" s="27"/>
      <c r="F11" s="29">
        <v>614</v>
      </c>
    </row>
    <row r="12" s="3" customFormat="1" ht="23" customHeight="1" spans="1:6">
      <c r="A12" s="30" t="s">
        <v>21</v>
      </c>
      <c r="B12" s="27">
        <v>14364</v>
      </c>
      <c r="C12" s="27">
        <v>14364</v>
      </c>
      <c r="D12" s="31" t="s">
        <v>22</v>
      </c>
      <c r="E12" s="27"/>
      <c r="F12" s="29">
        <v>12658</v>
      </c>
    </row>
    <row r="13" s="3" customFormat="1" ht="23" customHeight="1" spans="1:6">
      <c r="A13" s="30" t="s">
        <v>23</v>
      </c>
      <c r="B13" s="27">
        <v>0</v>
      </c>
      <c r="C13" s="27">
        <v>0</v>
      </c>
      <c r="D13" s="31" t="s">
        <v>24</v>
      </c>
      <c r="E13" s="27"/>
      <c r="F13" s="29">
        <v>0</v>
      </c>
    </row>
    <row r="14" s="3" customFormat="1" ht="23" customHeight="1" spans="1:6">
      <c r="A14" s="26" t="s">
        <v>25</v>
      </c>
      <c r="B14" s="27">
        <v>2632792</v>
      </c>
      <c r="C14" s="27">
        <v>2632792</v>
      </c>
      <c r="D14" s="28" t="s">
        <v>26</v>
      </c>
      <c r="E14" s="27"/>
      <c r="F14" s="29">
        <v>2265019</v>
      </c>
    </row>
    <row r="15" s="3" customFormat="1" ht="23" customHeight="1" spans="1:6">
      <c r="A15" s="30" t="s">
        <v>27</v>
      </c>
      <c r="B15" s="27">
        <v>0</v>
      </c>
      <c r="C15" s="27">
        <v>0</v>
      </c>
      <c r="D15" s="31" t="s">
        <v>28</v>
      </c>
      <c r="E15" s="27"/>
      <c r="F15" s="29">
        <v>0</v>
      </c>
    </row>
    <row r="16" s="3" customFormat="1" ht="23" customHeight="1" spans="1:6">
      <c r="A16" s="30" t="s">
        <v>29</v>
      </c>
      <c r="B16" s="27">
        <v>721358</v>
      </c>
      <c r="C16" s="27">
        <v>721358</v>
      </c>
      <c r="D16" s="31" t="s">
        <v>30</v>
      </c>
      <c r="E16" s="27"/>
      <c r="F16" s="29">
        <v>597670</v>
      </c>
    </row>
    <row r="17" s="3" customFormat="1" ht="23" customHeight="1" spans="1:6">
      <c r="A17" s="30" t="s">
        <v>31</v>
      </c>
      <c r="B17" s="27">
        <v>171005</v>
      </c>
      <c r="C17" s="27">
        <v>171005</v>
      </c>
      <c r="D17" s="31" t="s">
        <v>32</v>
      </c>
      <c r="E17" s="27"/>
      <c r="F17" s="29">
        <v>171005</v>
      </c>
    </row>
    <row r="18" s="3" customFormat="1" ht="23" customHeight="1" spans="1:6">
      <c r="A18" s="30" t="s">
        <v>33</v>
      </c>
      <c r="B18" s="27">
        <v>117699</v>
      </c>
      <c r="C18" s="27">
        <v>117699</v>
      </c>
      <c r="D18" s="31" t="s">
        <v>34</v>
      </c>
      <c r="E18" s="27"/>
      <c r="F18" s="29">
        <v>95891</v>
      </c>
    </row>
    <row r="19" s="3" customFormat="1" ht="23" customHeight="1" spans="1:6">
      <c r="A19" s="30" t="s">
        <v>35</v>
      </c>
      <c r="B19" s="27">
        <v>0</v>
      </c>
      <c r="C19" s="27">
        <v>0</v>
      </c>
      <c r="D19" s="31" t="s">
        <v>36</v>
      </c>
      <c r="E19" s="27"/>
      <c r="F19" s="29">
        <v>0</v>
      </c>
    </row>
    <row r="20" s="3" customFormat="1" ht="23" customHeight="1" spans="1:6">
      <c r="A20" s="30" t="s">
        <v>37</v>
      </c>
      <c r="B20" s="27">
        <v>11471</v>
      </c>
      <c r="C20" s="27">
        <v>11471</v>
      </c>
      <c r="D20" s="31" t="s">
        <v>38</v>
      </c>
      <c r="E20" s="27"/>
      <c r="F20" s="29">
        <v>9130</v>
      </c>
    </row>
    <row r="21" s="3" customFormat="1" ht="23" customHeight="1" spans="1:6">
      <c r="A21" s="30" t="s">
        <v>39</v>
      </c>
      <c r="B21" s="27">
        <v>613</v>
      </c>
      <c r="C21" s="27">
        <v>613</v>
      </c>
      <c r="D21" s="31" t="s">
        <v>40</v>
      </c>
      <c r="E21" s="27"/>
      <c r="F21" s="29">
        <v>613</v>
      </c>
    </row>
    <row r="22" s="3" customFormat="1" ht="23" customHeight="1" spans="1:6">
      <c r="A22" s="30" t="s">
        <v>41</v>
      </c>
      <c r="B22" s="27">
        <v>74523</v>
      </c>
      <c r="C22" s="27">
        <v>74523</v>
      </c>
      <c r="D22" s="31" t="s">
        <v>42</v>
      </c>
      <c r="E22" s="27"/>
      <c r="F22" s="29">
        <v>74523</v>
      </c>
    </row>
    <row r="23" s="3" customFormat="1" ht="23" customHeight="1" spans="1:6">
      <c r="A23" s="30" t="s">
        <v>43</v>
      </c>
      <c r="B23" s="27">
        <v>147817</v>
      </c>
      <c r="C23" s="27">
        <v>147817</v>
      </c>
      <c r="D23" s="31" t="s">
        <v>44</v>
      </c>
      <c r="E23" s="27"/>
      <c r="F23" s="29">
        <v>114585</v>
      </c>
    </row>
    <row r="24" s="3" customFormat="1" ht="23" customHeight="1" spans="1:6">
      <c r="A24" s="30" t="s">
        <v>45</v>
      </c>
      <c r="B24" s="27">
        <v>653</v>
      </c>
      <c r="C24" s="27">
        <v>653</v>
      </c>
      <c r="D24" s="31" t="s">
        <v>46</v>
      </c>
      <c r="E24" s="27"/>
      <c r="F24" s="29">
        <v>653</v>
      </c>
    </row>
    <row r="25" s="3" customFormat="1" ht="23" customHeight="1" spans="1:6">
      <c r="A25" s="30" t="s">
        <v>47</v>
      </c>
      <c r="B25" s="27">
        <v>134624</v>
      </c>
      <c r="C25" s="27">
        <v>134624</v>
      </c>
      <c r="D25" s="31" t="s">
        <v>48</v>
      </c>
      <c r="E25" s="27"/>
      <c r="F25" s="29">
        <v>116532</v>
      </c>
    </row>
    <row r="26" s="3" customFormat="1" ht="23" customHeight="1" spans="1:6">
      <c r="A26" s="30" t="s">
        <v>49</v>
      </c>
      <c r="B26" s="27">
        <v>0</v>
      </c>
      <c r="C26" s="27">
        <v>0</v>
      </c>
      <c r="D26" s="31" t="s">
        <v>50</v>
      </c>
      <c r="E26" s="27"/>
      <c r="F26" s="29">
        <v>0</v>
      </c>
    </row>
    <row r="27" s="3" customFormat="1" ht="23" customHeight="1" spans="1:6">
      <c r="A27" s="30" t="s">
        <v>51</v>
      </c>
      <c r="B27" s="27">
        <v>353907</v>
      </c>
      <c r="C27" s="27">
        <v>353907</v>
      </c>
      <c r="D27" s="31" t="s">
        <v>52</v>
      </c>
      <c r="E27" s="27"/>
      <c r="F27" s="29">
        <v>353907</v>
      </c>
    </row>
    <row r="28" s="3" customFormat="1" ht="23" customHeight="1" spans="1:6">
      <c r="A28" s="30" t="s">
        <v>53</v>
      </c>
      <c r="B28" s="27">
        <v>181</v>
      </c>
      <c r="C28" s="27">
        <v>181</v>
      </c>
      <c r="D28" s="31" t="s">
        <v>54</v>
      </c>
      <c r="E28" s="27"/>
      <c r="F28" s="29">
        <v>125</v>
      </c>
    </row>
    <row r="29" s="3" customFormat="1" ht="23" customHeight="1" spans="1:6">
      <c r="A29" s="30" t="s">
        <v>55</v>
      </c>
      <c r="B29" s="27">
        <v>0</v>
      </c>
      <c r="C29" s="27">
        <v>0</v>
      </c>
      <c r="D29" s="31" t="s">
        <v>56</v>
      </c>
      <c r="E29" s="27"/>
      <c r="F29" s="29">
        <v>0</v>
      </c>
    </row>
    <row r="30" s="3" customFormat="1" ht="23" customHeight="1" spans="1:6">
      <c r="A30" s="30" t="s">
        <v>57</v>
      </c>
      <c r="B30" s="27">
        <v>0</v>
      </c>
      <c r="C30" s="27">
        <v>0</v>
      </c>
      <c r="D30" s="31" t="s">
        <v>58</v>
      </c>
      <c r="E30" s="27"/>
      <c r="F30" s="29">
        <v>0</v>
      </c>
    </row>
    <row r="31" s="3" customFormat="1" ht="23" customHeight="1" spans="1:6">
      <c r="A31" s="30" t="s">
        <v>59</v>
      </c>
      <c r="B31" s="27">
        <v>9531</v>
      </c>
      <c r="C31" s="27">
        <v>9531</v>
      </c>
      <c r="D31" s="31" t="s">
        <v>60</v>
      </c>
      <c r="E31" s="27"/>
      <c r="F31" s="29">
        <v>6514</v>
      </c>
    </row>
    <row r="32" s="3" customFormat="1" ht="23" customHeight="1" spans="1:6">
      <c r="A32" s="30" t="s">
        <v>61</v>
      </c>
      <c r="B32" s="27">
        <v>141932</v>
      </c>
      <c r="C32" s="27">
        <v>141932</v>
      </c>
      <c r="D32" s="31" t="s">
        <v>62</v>
      </c>
      <c r="E32" s="27"/>
      <c r="F32" s="29">
        <v>137262</v>
      </c>
    </row>
    <row r="33" s="3" customFormat="1" ht="23" customHeight="1" spans="1:6">
      <c r="A33" s="30" t="s">
        <v>63</v>
      </c>
      <c r="B33" s="27">
        <v>150</v>
      </c>
      <c r="C33" s="27">
        <v>150</v>
      </c>
      <c r="D33" s="31" t="s">
        <v>64</v>
      </c>
      <c r="E33" s="27"/>
      <c r="F33" s="29">
        <v>0</v>
      </c>
    </row>
    <row r="34" s="3" customFormat="1" ht="23" customHeight="1" spans="1:6">
      <c r="A34" s="50" t="s">
        <v>65</v>
      </c>
      <c r="B34" s="27">
        <v>5821</v>
      </c>
      <c r="C34" s="27">
        <v>5821</v>
      </c>
      <c r="D34" s="51" t="s">
        <v>66</v>
      </c>
      <c r="E34" s="27"/>
      <c r="F34" s="29">
        <v>5393</v>
      </c>
    </row>
    <row r="35" s="3" customFormat="1" ht="23" customHeight="1" spans="1:6">
      <c r="A35" s="50" t="s">
        <v>67</v>
      </c>
      <c r="B35" s="27">
        <v>236314</v>
      </c>
      <c r="C35" s="27">
        <v>236314</v>
      </c>
      <c r="D35" s="51" t="s">
        <v>68</v>
      </c>
      <c r="E35" s="27"/>
      <c r="F35" s="29">
        <v>229930</v>
      </c>
    </row>
    <row r="36" ht="23" customHeight="1" spans="1:8">
      <c r="A36" s="30" t="s">
        <v>69</v>
      </c>
      <c r="B36" s="27">
        <v>184485</v>
      </c>
      <c r="C36" s="27">
        <v>184485</v>
      </c>
      <c r="D36" s="31" t="s">
        <v>70</v>
      </c>
      <c r="E36" s="27"/>
      <c r="F36" s="29">
        <v>48277</v>
      </c>
      <c r="H36" s="3"/>
    </row>
    <row r="37" ht="23" customHeight="1" spans="1:8">
      <c r="A37" s="30" t="s">
        <v>71</v>
      </c>
      <c r="B37" s="27">
        <v>6509</v>
      </c>
      <c r="C37" s="27">
        <v>6509</v>
      </c>
      <c r="D37" s="31" t="s">
        <v>72</v>
      </c>
      <c r="E37" s="27"/>
      <c r="F37" s="29">
        <v>6484</v>
      </c>
      <c r="H37" s="3"/>
    </row>
    <row r="38" ht="23" customHeight="1" spans="1:8">
      <c r="A38" s="30" t="s">
        <v>73</v>
      </c>
      <c r="B38" s="27">
        <v>0</v>
      </c>
      <c r="C38" s="27">
        <v>0</v>
      </c>
      <c r="D38" s="31" t="s">
        <v>74</v>
      </c>
      <c r="E38" s="27"/>
      <c r="F38" s="29">
        <v>0</v>
      </c>
      <c r="H38" s="3"/>
    </row>
    <row r="39" ht="23" customHeight="1" spans="1:8">
      <c r="A39" s="30" t="s">
        <v>75</v>
      </c>
      <c r="B39" s="27">
        <v>85234</v>
      </c>
      <c r="C39" s="27">
        <v>85234</v>
      </c>
      <c r="D39" s="31" t="s">
        <v>76</v>
      </c>
      <c r="E39" s="27"/>
      <c r="F39" s="29">
        <v>84386</v>
      </c>
      <c r="H39" s="3"/>
    </row>
    <row r="40" ht="23" customHeight="1" spans="1:8">
      <c r="A40" s="30" t="s">
        <v>77</v>
      </c>
      <c r="B40" s="27">
        <v>24790</v>
      </c>
      <c r="C40" s="27">
        <v>24790</v>
      </c>
      <c r="D40" s="31" t="s">
        <v>78</v>
      </c>
      <c r="E40" s="27"/>
      <c r="F40" s="29">
        <v>23580</v>
      </c>
      <c r="H40" s="3"/>
    </row>
    <row r="41" ht="23" customHeight="1" spans="1:8">
      <c r="A41" s="50" t="s">
        <v>79</v>
      </c>
      <c r="B41" s="27">
        <v>0</v>
      </c>
      <c r="C41" s="27">
        <v>0</v>
      </c>
      <c r="D41" s="51" t="s">
        <v>80</v>
      </c>
      <c r="E41" s="27"/>
      <c r="F41" s="29">
        <v>0</v>
      </c>
      <c r="H41" s="3"/>
    </row>
    <row r="42" ht="23" customHeight="1" spans="1:8">
      <c r="A42" s="30" t="s">
        <v>81</v>
      </c>
      <c r="B42" s="27">
        <v>0</v>
      </c>
      <c r="C42" s="27">
        <v>0</v>
      </c>
      <c r="D42" s="31" t="s">
        <v>82</v>
      </c>
      <c r="E42" s="27"/>
      <c r="F42" s="29">
        <v>0</v>
      </c>
      <c r="H42" s="3"/>
    </row>
    <row r="43" ht="23" customHeight="1" spans="1:8">
      <c r="A43" s="30" t="s">
        <v>83</v>
      </c>
      <c r="B43" s="27">
        <v>0</v>
      </c>
      <c r="C43" s="27">
        <v>0</v>
      </c>
      <c r="D43" s="31" t="s">
        <v>84</v>
      </c>
      <c r="E43" s="27"/>
      <c r="F43" s="29">
        <v>0</v>
      </c>
      <c r="H43" s="3"/>
    </row>
    <row r="44" ht="23" customHeight="1" spans="1:8">
      <c r="A44" s="50" t="s">
        <v>85</v>
      </c>
      <c r="B44" s="27">
        <v>0</v>
      </c>
      <c r="C44" s="27">
        <v>0</v>
      </c>
      <c r="D44" s="51" t="s">
        <v>86</v>
      </c>
      <c r="E44" s="27"/>
      <c r="F44" s="29">
        <v>0</v>
      </c>
      <c r="H44" s="3"/>
    </row>
    <row r="45" ht="23" customHeight="1" spans="1:8">
      <c r="A45" s="30" t="s">
        <v>87</v>
      </c>
      <c r="B45" s="27">
        <v>69712</v>
      </c>
      <c r="C45" s="27">
        <v>69712</v>
      </c>
      <c r="D45" s="31" t="s">
        <v>88</v>
      </c>
      <c r="E45" s="27"/>
      <c r="F45" s="29">
        <v>69712</v>
      </c>
      <c r="H45" s="3"/>
    </row>
    <row r="46" ht="23" customHeight="1" spans="1:8">
      <c r="A46" s="30" t="s">
        <v>89</v>
      </c>
      <c r="B46" s="27">
        <v>62</v>
      </c>
      <c r="C46" s="27">
        <v>62</v>
      </c>
      <c r="D46" s="31" t="s">
        <v>90</v>
      </c>
      <c r="E46" s="27"/>
      <c r="F46" s="29">
        <v>62</v>
      </c>
      <c r="H46" s="3"/>
    </row>
    <row r="47" ht="23" customHeight="1" spans="1:8">
      <c r="A47" s="50" t="s">
        <v>91</v>
      </c>
      <c r="B47" s="27">
        <v>10430</v>
      </c>
      <c r="C47" s="27">
        <v>10430</v>
      </c>
      <c r="D47" s="51" t="s">
        <v>92</v>
      </c>
      <c r="E47" s="27"/>
      <c r="F47" s="29">
        <v>10430</v>
      </c>
      <c r="H47" s="3"/>
    </row>
    <row r="48" ht="23" customHeight="1" spans="1:8">
      <c r="A48" s="30" t="s">
        <v>93</v>
      </c>
      <c r="B48" s="27">
        <v>0</v>
      </c>
      <c r="C48" s="27">
        <v>0</v>
      </c>
      <c r="D48" s="31" t="s">
        <v>94</v>
      </c>
      <c r="E48" s="27"/>
      <c r="F48" s="29">
        <v>0</v>
      </c>
      <c r="H48" s="3"/>
    </row>
    <row r="49" ht="23" customHeight="1" spans="1:8">
      <c r="A49" s="30" t="s">
        <v>95</v>
      </c>
      <c r="B49" s="27">
        <v>3712</v>
      </c>
      <c r="C49" s="27">
        <v>3712</v>
      </c>
      <c r="D49" s="31" t="s">
        <v>96</v>
      </c>
      <c r="E49" s="27"/>
      <c r="F49" s="29">
        <v>3276</v>
      </c>
      <c r="H49" s="3"/>
    </row>
    <row r="50" ht="23" customHeight="1" spans="1:8">
      <c r="A50" s="30" t="s">
        <v>97</v>
      </c>
      <c r="B50" s="27">
        <v>6887</v>
      </c>
      <c r="C50" s="27">
        <v>6887</v>
      </c>
      <c r="D50" s="31" t="s">
        <v>98</v>
      </c>
      <c r="E50" s="27"/>
      <c r="F50" s="29">
        <v>2107</v>
      </c>
      <c r="H50" s="3"/>
    </row>
    <row r="51" ht="23" customHeight="1" spans="1:8">
      <c r="A51" s="30" t="s">
        <v>99</v>
      </c>
      <c r="B51" s="27">
        <v>102140</v>
      </c>
      <c r="C51" s="27">
        <v>102140</v>
      </c>
      <c r="D51" s="31" t="s">
        <v>100</v>
      </c>
      <c r="E51" s="27"/>
      <c r="F51" s="29">
        <v>102140</v>
      </c>
      <c r="H51" s="3"/>
    </row>
    <row r="52" ht="23" customHeight="1" spans="1:8">
      <c r="A52" s="30" t="s">
        <v>101</v>
      </c>
      <c r="B52" s="27">
        <v>11232</v>
      </c>
      <c r="C52" s="27">
        <v>11232</v>
      </c>
      <c r="D52" s="31" t="s">
        <v>102</v>
      </c>
      <c r="E52" s="27"/>
      <c r="F52" s="29">
        <v>832</v>
      </c>
      <c r="H52" s="3"/>
    </row>
    <row r="53" s="49" customFormat="1" ht="23" customHeight="1" spans="1:8">
      <c r="A53" s="26" t="s">
        <v>103</v>
      </c>
      <c r="B53" s="52">
        <v>371095</v>
      </c>
      <c r="C53" s="52">
        <v>371095</v>
      </c>
      <c r="D53" s="28" t="s">
        <v>104</v>
      </c>
      <c r="E53" s="52"/>
      <c r="F53" s="53">
        <v>362374</v>
      </c>
      <c r="H53" s="3"/>
    </row>
    <row r="54" ht="23" customHeight="1" spans="1:6">
      <c r="A54" s="26" t="s">
        <v>105</v>
      </c>
      <c r="B54" s="27"/>
      <c r="C54" s="27"/>
      <c r="D54" s="28" t="s">
        <v>106</v>
      </c>
      <c r="E54" s="27"/>
      <c r="F54" s="29"/>
    </row>
    <row r="55" ht="23" customHeight="1" spans="1:8">
      <c r="A55" s="32" t="s">
        <v>107</v>
      </c>
      <c r="B55" s="33"/>
      <c r="C55" s="33">
        <v>21477</v>
      </c>
      <c r="D55" s="34" t="s">
        <v>108</v>
      </c>
      <c r="E55" s="33">
        <v>31844</v>
      </c>
      <c r="F55" s="35">
        <v>31844</v>
      </c>
      <c r="H55" s="4">
        <f>E55-F55</f>
        <v>0</v>
      </c>
    </row>
    <row r="56" ht="23" customHeight="1" spans="1:6">
      <c r="A56" s="32" t="s">
        <v>109</v>
      </c>
      <c r="B56" s="33"/>
      <c r="C56" s="33">
        <v>0</v>
      </c>
      <c r="D56" s="36"/>
      <c r="E56" s="33"/>
      <c r="F56" s="35"/>
    </row>
    <row r="57" ht="23" customHeight="1" spans="1:6">
      <c r="A57" s="32" t="s">
        <v>110</v>
      </c>
      <c r="B57" s="33">
        <v>19369</v>
      </c>
      <c r="C57" s="33"/>
      <c r="D57" s="34" t="s">
        <v>111</v>
      </c>
      <c r="E57" s="33">
        <v>0</v>
      </c>
      <c r="F57" s="35">
        <v>0</v>
      </c>
    </row>
    <row r="58" ht="23" customHeight="1" spans="1:6">
      <c r="A58" s="32" t="s">
        <v>112</v>
      </c>
      <c r="B58" s="33"/>
      <c r="C58" s="33">
        <v>0</v>
      </c>
      <c r="D58" s="34" t="s">
        <v>113</v>
      </c>
      <c r="E58" s="33">
        <v>118911</v>
      </c>
      <c r="F58" s="35">
        <v>24433</v>
      </c>
    </row>
    <row r="59" ht="23" customHeight="1" spans="1:6">
      <c r="A59" s="32" t="s">
        <v>114</v>
      </c>
      <c r="B59" s="33">
        <v>190218</v>
      </c>
      <c r="C59" s="33">
        <v>37189</v>
      </c>
      <c r="D59" s="34" t="s">
        <v>115</v>
      </c>
      <c r="E59" s="33">
        <v>0</v>
      </c>
      <c r="F59" s="35"/>
    </row>
    <row r="60" ht="23" customHeight="1" spans="1:6">
      <c r="A60" s="32" t="s">
        <v>116</v>
      </c>
      <c r="B60" s="33">
        <v>0</v>
      </c>
      <c r="C60" s="33">
        <v>0</v>
      </c>
      <c r="D60" s="34" t="s">
        <v>117</v>
      </c>
      <c r="E60" s="33">
        <v>0</v>
      </c>
      <c r="F60" s="35">
        <v>0</v>
      </c>
    </row>
    <row r="61" ht="23" customHeight="1" spans="1:6">
      <c r="A61" s="32" t="s">
        <v>118</v>
      </c>
      <c r="B61" s="33">
        <v>0</v>
      </c>
      <c r="C61" s="33">
        <v>0</v>
      </c>
      <c r="D61" s="34" t="s">
        <v>119</v>
      </c>
      <c r="E61" s="33">
        <v>0</v>
      </c>
      <c r="F61" s="35">
        <v>0</v>
      </c>
    </row>
    <row r="62" ht="23" customHeight="1" spans="1:6">
      <c r="A62" s="32" t="s">
        <v>120</v>
      </c>
      <c r="B62" s="33">
        <v>0</v>
      </c>
      <c r="C62" s="33">
        <v>0</v>
      </c>
      <c r="D62" s="34" t="s">
        <v>121</v>
      </c>
      <c r="E62" s="33">
        <v>0</v>
      </c>
      <c r="F62" s="35">
        <v>0</v>
      </c>
    </row>
    <row r="63" ht="23" customHeight="1" spans="1:6">
      <c r="A63" s="32" t="s">
        <v>122</v>
      </c>
      <c r="B63" s="33">
        <v>32998</v>
      </c>
      <c r="C63" s="33">
        <v>13013</v>
      </c>
      <c r="D63" s="34" t="s">
        <v>123</v>
      </c>
      <c r="E63" s="33">
        <v>37294</v>
      </c>
      <c r="F63" s="35">
        <v>33418</v>
      </c>
    </row>
    <row r="64" ht="23" customHeight="1" spans="1:6">
      <c r="A64" s="32" t="s">
        <v>124</v>
      </c>
      <c r="B64" s="33">
        <v>0</v>
      </c>
      <c r="C64" s="33">
        <v>0</v>
      </c>
      <c r="D64" s="34" t="s">
        <v>125</v>
      </c>
      <c r="E64" s="33">
        <v>0</v>
      </c>
      <c r="F64" s="35">
        <v>0</v>
      </c>
    </row>
    <row r="65" ht="23" customHeight="1" spans="1:6">
      <c r="A65" s="32" t="s">
        <v>126</v>
      </c>
      <c r="B65" s="33">
        <v>108758</v>
      </c>
      <c r="C65" s="33">
        <v>31966</v>
      </c>
      <c r="D65" s="34" t="s">
        <v>127</v>
      </c>
      <c r="E65" s="33">
        <v>0</v>
      </c>
      <c r="F65" s="35">
        <v>0</v>
      </c>
    </row>
    <row r="66" ht="23" customHeight="1" spans="1:6">
      <c r="A66" s="32"/>
      <c r="B66" s="33"/>
      <c r="C66" s="33"/>
      <c r="D66" s="34"/>
      <c r="E66" s="33"/>
      <c r="F66" s="35"/>
    </row>
    <row r="67" ht="23" customHeight="1" spans="1:6">
      <c r="A67" s="37" t="s">
        <v>128</v>
      </c>
      <c r="B67" s="38">
        <f>B5+B6+B55+B56+B57+B58+B59+B60+B61+B62+B63+B64+B65</f>
        <v>3585556</v>
      </c>
      <c r="C67" s="38">
        <f>C5+C6+C55+C56+C57+C58+C59+C60+C61+C62+C63+C64+C65</f>
        <v>3147102</v>
      </c>
      <c r="D67" s="39" t="s">
        <v>129</v>
      </c>
      <c r="E67" s="38">
        <f>E5+E55+E58+E59+E60+E61+E62+E63+E64+E65+E57</f>
        <v>3395926</v>
      </c>
      <c r="F67" s="54">
        <f>F5+F6+F55+F58+F59+F60+F61+F62+F63+F64+F65+F57</f>
        <v>3127840</v>
      </c>
    </row>
    <row r="68" ht="23" customHeight="1" spans="1:6">
      <c r="A68" s="41"/>
      <c r="B68" s="42"/>
      <c r="C68" s="42"/>
      <c r="D68" s="43" t="s">
        <v>130</v>
      </c>
      <c r="E68" s="42">
        <v>189630</v>
      </c>
      <c r="F68" s="44">
        <v>19262</v>
      </c>
    </row>
    <row r="69" ht="23" customHeight="1" spans="1:6">
      <c r="A69" s="45"/>
      <c r="B69" s="46"/>
      <c r="C69" s="46"/>
      <c r="D69" s="47" t="s">
        <v>131</v>
      </c>
      <c r="E69" s="46">
        <v>189630</v>
      </c>
      <c r="F69" s="48">
        <v>19262</v>
      </c>
    </row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</sheetData>
  <mergeCells count="4">
    <mergeCell ref="A1:F1"/>
    <mergeCell ref="D2:F2"/>
    <mergeCell ref="A3:C3"/>
    <mergeCell ref="D3:F3"/>
  </mergeCells>
  <pageMargins left="0.751388888888889" right="0.550694444444444" top="0.66875" bottom="0.472222222222222" header="0" footer="0"/>
  <pageSetup paperSize="9" firstPageNumber="147" orientation="landscape" useFirstPageNumber="1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8"/>
  <sheetViews>
    <sheetView showGridLines="0" showZeros="0" topLeftCell="A41" workbookViewId="0">
      <selection activeCell="C52" sqref="C52"/>
    </sheetView>
  </sheetViews>
  <sheetFormatPr defaultColWidth="12.1833333333333" defaultRowHeight="15.55" customHeight="1" outlineLevelCol="6"/>
  <cols>
    <col min="1" max="1" width="41.75" style="4" customWidth="1"/>
    <col min="2" max="3" width="12.625" style="5" customWidth="1"/>
    <col min="4" max="4" width="40.625" style="6" customWidth="1"/>
    <col min="5" max="6" width="12.625" style="5" customWidth="1"/>
    <col min="7" max="7" width="7.25" style="4" customWidth="1"/>
    <col min="8" max="255" width="12.1833333333333" style="4" customWidth="1"/>
    <col min="256" max="16384" width="12.1833333333333" style="4"/>
  </cols>
  <sheetData>
    <row r="1" ht="50" customHeight="1" spans="1:7">
      <c r="A1" s="7" t="s">
        <v>0</v>
      </c>
      <c r="B1" s="8"/>
      <c r="C1" s="8"/>
      <c r="D1" s="9"/>
      <c r="E1" s="8"/>
      <c r="F1" s="8"/>
      <c r="G1" s="1"/>
    </row>
    <row r="2" s="1" customFormat="1" ht="20" customHeight="1" spans="1:7">
      <c r="A2" s="10"/>
      <c r="B2" s="11"/>
      <c r="C2" s="11"/>
      <c r="D2" s="12" t="s">
        <v>1</v>
      </c>
      <c r="E2" s="13"/>
      <c r="F2" s="13"/>
      <c r="G2" s="2"/>
    </row>
    <row r="3" s="2" customFormat="1" ht="23" customHeight="1" spans="1:6">
      <c r="A3" s="14" t="s">
        <v>2</v>
      </c>
      <c r="B3" s="15"/>
      <c r="C3" s="16"/>
      <c r="D3" s="17" t="s">
        <v>3</v>
      </c>
      <c r="E3" s="15"/>
      <c r="F3" s="15"/>
    </row>
    <row r="4" s="2" customFormat="1" ht="23" customHeight="1" spans="1:6">
      <c r="A4" s="18" t="s">
        <v>4</v>
      </c>
      <c r="B4" s="19" t="s">
        <v>5</v>
      </c>
      <c r="C4" s="19" t="s">
        <v>6</v>
      </c>
      <c r="D4" s="20" t="s">
        <v>4</v>
      </c>
      <c r="E4" s="19" t="s">
        <v>5</v>
      </c>
      <c r="F4" s="21" t="s">
        <v>6</v>
      </c>
    </row>
    <row r="5" s="3" customFormat="1" ht="23" customHeight="1" spans="1:6">
      <c r="A5" s="22" t="s">
        <v>7</v>
      </c>
      <c r="B5" s="23">
        <v>231173</v>
      </c>
      <c r="C5" s="23">
        <v>20407</v>
      </c>
      <c r="D5" s="24" t="s">
        <v>8</v>
      </c>
      <c r="E5" s="23">
        <v>3084534</v>
      </c>
      <c r="F5" s="25">
        <v>399077</v>
      </c>
    </row>
    <row r="6" s="3" customFormat="1" ht="23" customHeight="1" spans="1:6">
      <c r="A6" s="26" t="s">
        <v>9</v>
      </c>
      <c r="B6" s="27">
        <v>2841800</v>
      </c>
      <c r="C6" s="27">
        <v>2841800</v>
      </c>
      <c r="D6" s="28" t="s">
        <v>10</v>
      </c>
      <c r="E6" s="27">
        <v>0</v>
      </c>
      <c r="F6" s="29">
        <v>2445974</v>
      </c>
    </row>
    <row r="7" s="3" customFormat="1" ht="23" customHeight="1" spans="1:6">
      <c r="A7" s="26" t="s">
        <v>11</v>
      </c>
      <c r="B7" s="27">
        <v>21103</v>
      </c>
      <c r="C7" s="27">
        <v>21103</v>
      </c>
      <c r="D7" s="28" t="s">
        <v>12</v>
      </c>
      <c r="E7" s="27">
        <v>0</v>
      </c>
      <c r="F7" s="29">
        <v>19029</v>
      </c>
    </row>
    <row r="8" s="3" customFormat="1" ht="23" customHeight="1" spans="1:6">
      <c r="A8" s="30" t="s">
        <v>13</v>
      </c>
      <c r="B8" s="27">
        <v>740</v>
      </c>
      <c r="C8" s="27">
        <v>740</v>
      </c>
      <c r="D8" s="31" t="s">
        <v>14</v>
      </c>
      <c r="E8" s="27">
        <v>0</v>
      </c>
      <c r="F8" s="29">
        <v>730</v>
      </c>
    </row>
    <row r="9" s="3" customFormat="1" ht="23" customHeight="1" spans="1:6">
      <c r="A9" s="30" t="s">
        <v>15</v>
      </c>
      <c r="B9" s="27">
        <v>545</v>
      </c>
      <c r="C9" s="27">
        <v>545</v>
      </c>
      <c r="D9" s="31" t="s">
        <v>16</v>
      </c>
      <c r="E9" s="27">
        <v>0</v>
      </c>
      <c r="F9" s="29">
        <v>265</v>
      </c>
    </row>
    <row r="10" s="3" customFormat="1" ht="23" customHeight="1" spans="1:6">
      <c r="A10" s="30" t="s">
        <v>17</v>
      </c>
      <c r="B10" s="27">
        <v>4797</v>
      </c>
      <c r="C10" s="27">
        <v>4797</v>
      </c>
      <c r="D10" s="31" t="s">
        <v>18</v>
      </c>
      <c r="E10" s="27">
        <v>0</v>
      </c>
      <c r="F10" s="29">
        <v>4762</v>
      </c>
    </row>
    <row r="11" s="3" customFormat="1" ht="23" customHeight="1" spans="1:6">
      <c r="A11" s="30" t="s">
        <v>19</v>
      </c>
      <c r="B11" s="27">
        <v>657</v>
      </c>
      <c r="C11" s="27">
        <v>657</v>
      </c>
      <c r="D11" s="31" t="s">
        <v>20</v>
      </c>
      <c r="E11" s="27">
        <v>0</v>
      </c>
      <c r="F11" s="29">
        <v>614</v>
      </c>
    </row>
    <row r="12" s="3" customFormat="1" ht="23" customHeight="1" spans="1:6">
      <c r="A12" s="30" t="s">
        <v>21</v>
      </c>
      <c r="B12" s="27">
        <v>14364</v>
      </c>
      <c r="C12" s="27">
        <v>14364</v>
      </c>
      <c r="D12" s="31" t="s">
        <v>22</v>
      </c>
      <c r="E12" s="27">
        <v>0</v>
      </c>
      <c r="F12" s="29">
        <v>12658</v>
      </c>
    </row>
    <row r="13" s="3" customFormat="1" ht="23" customHeight="1" spans="1:6">
      <c r="A13" s="30" t="s">
        <v>23</v>
      </c>
      <c r="B13" s="27">
        <v>0</v>
      </c>
      <c r="C13" s="27">
        <v>0</v>
      </c>
      <c r="D13" s="31" t="s">
        <v>24</v>
      </c>
      <c r="E13" s="27">
        <v>0</v>
      </c>
      <c r="F13" s="29">
        <v>0</v>
      </c>
    </row>
    <row r="14" s="3" customFormat="1" ht="23" customHeight="1" spans="1:6">
      <c r="A14" s="26" t="s">
        <v>25</v>
      </c>
      <c r="B14" s="27">
        <v>2381260</v>
      </c>
      <c r="C14" s="27">
        <v>2381260</v>
      </c>
      <c r="D14" s="28" t="s">
        <v>26</v>
      </c>
      <c r="E14" s="27">
        <v>0</v>
      </c>
      <c r="F14" s="29">
        <v>2015657</v>
      </c>
    </row>
    <row r="15" s="3" customFormat="1" ht="23" customHeight="1" spans="1:6">
      <c r="A15" s="30" t="s">
        <v>27</v>
      </c>
      <c r="B15" s="27">
        <v>0</v>
      </c>
      <c r="C15" s="27">
        <v>0</v>
      </c>
      <c r="D15" s="31" t="s">
        <v>28</v>
      </c>
      <c r="E15" s="27">
        <v>0</v>
      </c>
      <c r="F15" s="29">
        <v>0</v>
      </c>
    </row>
    <row r="16" s="3" customFormat="1" ht="23" customHeight="1" spans="1:6">
      <c r="A16" s="30" t="s">
        <v>29</v>
      </c>
      <c r="B16" s="27">
        <v>641897</v>
      </c>
      <c r="C16" s="27">
        <v>641897</v>
      </c>
      <c r="D16" s="31" t="s">
        <v>30</v>
      </c>
      <c r="E16" s="27">
        <v>0</v>
      </c>
      <c r="F16" s="29">
        <v>521710</v>
      </c>
    </row>
    <row r="17" s="3" customFormat="1" ht="23" customHeight="1" spans="1:6">
      <c r="A17" s="30" t="s">
        <v>31</v>
      </c>
      <c r="B17" s="27">
        <v>158855</v>
      </c>
      <c r="C17" s="27">
        <v>158855</v>
      </c>
      <c r="D17" s="31" t="s">
        <v>32</v>
      </c>
      <c r="E17" s="27">
        <v>0</v>
      </c>
      <c r="F17" s="29">
        <v>158855</v>
      </c>
    </row>
    <row r="18" s="3" customFormat="1" ht="23" customHeight="1" spans="1:6">
      <c r="A18" s="30" t="s">
        <v>33</v>
      </c>
      <c r="B18" s="27">
        <v>86100</v>
      </c>
      <c r="C18" s="27">
        <v>86100</v>
      </c>
      <c r="D18" s="31" t="s">
        <v>34</v>
      </c>
      <c r="E18" s="27">
        <v>0</v>
      </c>
      <c r="F18" s="29">
        <v>60808</v>
      </c>
    </row>
    <row r="19" s="3" customFormat="1" ht="23" customHeight="1" spans="1:6">
      <c r="A19" s="30" t="s">
        <v>35</v>
      </c>
      <c r="B19" s="27">
        <v>1620</v>
      </c>
      <c r="C19" s="27">
        <v>1620</v>
      </c>
      <c r="D19" s="31" t="s">
        <v>36</v>
      </c>
      <c r="E19" s="27">
        <v>0</v>
      </c>
      <c r="F19" s="29">
        <v>1620</v>
      </c>
    </row>
    <row r="20" s="3" customFormat="1" ht="23" customHeight="1" spans="1:6">
      <c r="A20" s="30" t="s">
        <v>37</v>
      </c>
      <c r="B20" s="27">
        <v>11471</v>
      </c>
      <c r="C20" s="27">
        <v>11471</v>
      </c>
      <c r="D20" s="31" t="s">
        <v>38</v>
      </c>
      <c r="E20" s="27">
        <v>0</v>
      </c>
      <c r="F20" s="29">
        <v>9130</v>
      </c>
    </row>
    <row r="21" s="3" customFormat="1" ht="23" customHeight="1" spans="1:6">
      <c r="A21" s="30" t="s">
        <v>39</v>
      </c>
      <c r="B21" s="27">
        <v>429</v>
      </c>
      <c r="C21" s="27">
        <v>429</v>
      </c>
      <c r="D21" s="31" t="s">
        <v>40</v>
      </c>
      <c r="E21" s="27">
        <v>0</v>
      </c>
      <c r="F21" s="29">
        <v>429</v>
      </c>
    </row>
    <row r="22" s="3" customFormat="1" ht="23" customHeight="1" spans="1:6">
      <c r="A22" s="30" t="s">
        <v>41</v>
      </c>
      <c r="B22" s="27">
        <v>67938</v>
      </c>
      <c r="C22" s="27">
        <v>67938</v>
      </c>
      <c r="D22" s="31" t="s">
        <v>42</v>
      </c>
      <c r="E22" s="27">
        <v>0</v>
      </c>
      <c r="F22" s="29">
        <v>67938</v>
      </c>
    </row>
    <row r="23" s="3" customFormat="1" ht="23" customHeight="1" spans="1:6">
      <c r="A23" s="30" t="s">
        <v>43</v>
      </c>
      <c r="B23" s="27">
        <v>147838</v>
      </c>
      <c r="C23" s="27">
        <v>147838</v>
      </c>
      <c r="D23" s="31" t="s">
        <v>44</v>
      </c>
      <c r="E23" s="27">
        <v>0</v>
      </c>
      <c r="F23" s="29">
        <v>114571</v>
      </c>
    </row>
    <row r="24" s="3" customFormat="1" ht="23" customHeight="1" spans="1:6">
      <c r="A24" s="30" t="s">
        <v>45</v>
      </c>
      <c r="B24" s="27">
        <v>583</v>
      </c>
      <c r="C24" s="27">
        <v>583</v>
      </c>
      <c r="D24" s="31" t="s">
        <v>46</v>
      </c>
      <c r="E24" s="27">
        <v>0</v>
      </c>
      <c r="F24" s="29">
        <v>583</v>
      </c>
    </row>
    <row r="25" s="3" customFormat="1" ht="23" customHeight="1" spans="1:6">
      <c r="A25" s="30" t="s">
        <v>47</v>
      </c>
      <c r="B25" s="27">
        <v>131908</v>
      </c>
      <c r="C25" s="27">
        <v>131908</v>
      </c>
      <c r="D25" s="31" t="s">
        <v>48</v>
      </c>
      <c r="E25" s="27">
        <v>0</v>
      </c>
      <c r="F25" s="29">
        <v>111088</v>
      </c>
    </row>
    <row r="26" s="3" customFormat="1" ht="23" customHeight="1" spans="1:6">
      <c r="A26" s="30" t="s">
        <v>49</v>
      </c>
      <c r="B26" s="27">
        <v>0</v>
      </c>
      <c r="C26" s="27">
        <v>0</v>
      </c>
      <c r="D26" s="31" t="s">
        <v>50</v>
      </c>
      <c r="E26" s="27">
        <v>0</v>
      </c>
      <c r="F26" s="29">
        <v>0</v>
      </c>
    </row>
    <row r="27" s="3" customFormat="1" ht="23" customHeight="1" spans="1:6">
      <c r="A27" s="30" t="s">
        <v>132</v>
      </c>
      <c r="B27" s="27">
        <v>346111</v>
      </c>
      <c r="C27" s="27">
        <v>346111</v>
      </c>
      <c r="D27" s="31" t="s">
        <v>133</v>
      </c>
      <c r="E27" s="27">
        <v>0</v>
      </c>
      <c r="F27" s="29">
        <v>346111</v>
      </c>
    </row>
    <row r="28" s="3" customFormat="1" ht="23" customHeight="1" spans="1:6">
      <c r="A28" s="30" t="s">
        <v>53</v>
      </c>
      <c r="B28" s="27">
        <v>35</v>
      </c>
      <c r="C28" s="27">
        <v>35</v>
      </c>
      <c r="D28" s="31" t="s">
        <v>54</v>
      </c>
      <c r="E28" s="27">
        <v>0</v>
      </c>
      <c r="F28" s="29">
        <v>35</v>
      </c>
    </row>
    <row r="29" s="3" customFormat="1" ht="23" customHeight="1" spans="1:6">
      <c r="A29" s="30" t="s">
        <v>55</v>
      </c>
      <c r="B29" s="27">
        <v>0</v>
      </c>
      <c r="C29" s="27">
        <v>0</v>
      </c>
      <c r="D29" s="31" t="s">
        <v>56</v>
      </c>
      <c r="E29" s="27">
        <v>0</v>
      </c>
      <c r="F29" s="29">
        <v>0</v>
      </c>
    </row>
    <row r="30" s="3" customFormat="1" ht="23" customHeight="1" spans="1:6">
      <c r="A30" s="30" t="s">
        <v>57</v>
      </c>
      <c r="B30" s="27">
        <v>0</v>
      </c>
      <c r="C30" s="27">
        <v>0</v>
      </c>
      <c r="D30" s="31" t="s">
        <v>58</v>
      </c>
      <c r="E30" s="27">
        <v>0</v>
      </c>
      <c r="F30" s="29">
        <v>0</v>
      </c>
    </row>
    <row r="31" s="3" customFormat="1" ht="23" customHeight="1" spans="1:6">
      <c r="A31" s="30" t="s">
        <v>59</v>
      </c>
      <c r="B31" s="27">
        <v>8137</v>
      </c>
      <c r="C31" s="27">
        <v>8137</v>
      </c>
      <c r="D31" s="31" t="s">
        <v>60</v>
      </c>
      <c r="E31" s="27">
        <v>0</v>
      </c>
      <c r="F31" s="29">
        <v>5327</v>
      </c>
    </row>
    <row r="32" s="3" customFormat="1" ht="23" customHeight="1" spans="1:6">
      <c r="A32" s="30" t="s">
        <v>61</v>
      </c>
      <c r="B32" s="27">
        <v>143527</v>
      </c>
      <c r="C32" s="27">
        <v>143527</v>
      </c>
      <c r="D32" s="31" t="s">
        <v>62</v>
      </c>
      <c r="E32" s="27">
        <v>0</v>
      </c>
      <c r="F32" s="29">
        <v>138172</v>
      </c>
    </row>
    <row r="33" s="3" customFormat="1" ht="23" customHeight="1" spans="1:6">
      <c r="A33" s="30" t="s">
        <v>63</v>
      </c>
      <c r="B33" s="27">
        <v>0</v>
      </c>
      <c r="C33" s="27">
        <v>0</v>
      </c>
      <c r="D33" s="31" t="s">
        <v>64</v>
      </c>
      <c r="E33" s="27">
        <v>0</v>
      </c>
      <c r="F33" s="29">
        <v>0</v>
      </c>
    </row>
    <row r="34" s="3" customFormat="1" ht="23" customHeight="1" spans="1:6">
      <c r="A34" s="30" t="s">
        <v>65</v>
      </c>
      <c r="B34" s="27">
        <v>6526</v>
      </c>
      <c r="C34" s="27">
        <v>6526</v>
      </c>
      <c r="D34" s="31" t="s">
        <v>66</v>
      </c>
      <c r="E34" s="27">
        <v>0</v>
      </c>
      <c r="F34" s="29">
        <v>5691</v>
      </c>
    </row>
    <row r="35" s="3" customFormat="1" ht="23" customHeight="1" spans="1:6">
      <c r="A35" s="30" t="s">
        <v>67</v>
      </c>
      <c r="B35" s="27">
        <v>223934</v>
      </c>
      <c r="C35" s="27">
        <v>223934</v>
      </c>
      <c r="D35" s="31" t="s">
        <v>68</v>
      </c>
      <c r="E35" s="27">
        <v>0</v>
      </c>
      <c r="F35" s="29">
        <v>217801</v>
      </c>
    </row>
    <row r="36" ht="23" customHeight="1" spans="1:6">
      <c r="A36" s="30" t="s">
        <v>69</v>
      </c>
      <c r="B36" s="27">
        <v>198434</v>
      </c>
      <c r="C36" s="27">
        <v>198434</v>
      </c>
      <c r="D36" s="31" t="s">
        <v>70</v>
      </c>
      <c r="E36" s="27">
        <v>0</v>
      </c>
      <c r="F36" s="29">
        <v>61740</v>
      </c>
    </row>
    <row r="37" ht="23" customHeight="1" spans="1:6">
      <c r="A37" s="30" t="s">
        <v>71</v>
      </c>
      <c r="B37" s="27">
        <v>7058</v>
      </c>
      <c r="C37" s="27">
        <v>7058</v>
      </c>
      <c r="D37" s="31" t="s">
        <v>72</v>
      </c>
      <c r="E37" s="27">
        <v>0</v>
      </c>
      <c r="F37" s="29">
        <v>7033</v>
      </c>
    </row>
    <row r="38" ht="23" customHeight="1" spans="1:6">
      <c r="A38" s="30" t="s">
        <v>73</v>
      </c>
      <c r="B38" s="27">
        <v>0</v>
      </c>
      <c r="C38" s="27">
        <v>0</v>
      </c>
      <c r="D38" s="31" t="s">
        <v>74</v>
      </c>
      <c r="E38" s="27">
        <v>0</v>
      </c>
      <c r="F38" s="29">
        <v>0</v>
      </c>
    </row>
    <row r="39" ht="23" customHeight="1" spans="1:6">
      <c r="A39" s="30" t="s">
        <v>75</v>
      </c>
      <c r="B39" s="27">
        <v>81047</v>
      </c>
      <c r="C39" s="27">
        <v>81047</v>
      </c>
      <c r="D39" s="31" t="s">
        <v>76</v>
      </c>
      <c r="E39" s="27">
        <v>0</v>
      </c>
      <c r="F39" s="29">
        <v>80311</v>
      </c>
    </row>
    <row r="40" ht="23" customHeight="1" spans="1:6">
      <c r="A40" s="30" t="s">
        <v>77</v>
      </c>
      <c r="B40" s="27">
        <v>20273</v>
      </c>
      <c r="C40" s="27">
        <v>20273</v>
      </c>
      <c r="D40" s="31" t="s">
        <v>78</v>
      </c>
      <c r="E40" s="27">
        <v>0</v>
      </c>
      <c r="F40" s="29">
        <v>19517</v>
      </c>
    </row>
    <row r="41" ht="23" customHeight="1" spans="1:6">
      <c r="A41" s="30" t="s">
        <v>79</v>
      </c>
      <c r="B41" s="27">
        <v>0</v>
      </c>
      <c r="C41" s="27">
        <v>0</v>
      </c>
      <c r="D41" s="31" t="s">
        <v>80</v>
      </c>
      <c r="E41" s="27">
        <v>0</v>
      </c>
      <c r="F41" s="29">
        <v>0</v>
      </c>
    </row>
    <row r="42" ht="23" customHeight="1" spans="1:6">
      <c r="A42" s="30" t="s">
        <v>81</v>
      </c>
      <c r="B42" s="27">
        <v>0</v>
      </c>
      <c r="C42" s="27">
        <v>0</v>
      </c>
      <c r="D42" s="31" t="s">
        <v>82</v>
      </c>
      <c r="E42" s="27">
        <v>0</v>
      </c>
      <c r="F42" s="29">
        <v>0</v>
      </c>
    </row>
    <row r="43" ht="23" customHeight="1" spans="1:6">
      <c r="A43" s="30" t="s">
        <v>83</v>
      </c>
      <c r="B43" s="27">
        <v>0</v>
      </c>
      <c r="C43" s="27">
        <v>0</v>
      </c>
      <c r="D43" s="31" t="s">
        <v>84</v>
      </c>
      <c r="E43" s="27">
        <v>0</v>
      </c>
      <c r="F43" s="29">
        <v>0</v>
      </c>
    </row>
    <row r="44" ht="23" customHeight="1" spans="1:6">
      <c r="A44" s="30" t="s">
        <v>85</v>
      </c>
      <c r="B44" s="27">
        <v>0</v>
      </c>
      <c r="C44" s="27">
        <v>0</v>
      </c>
      <c r="D44" s="31" t="s">
        <v>86</v>
      </c>
      <c r="E44" s="27">
        <v>0</v>
      </c>
      <c r="F44" s="29">
        <v>0</v>
      </c>
    </row>
    <row r="45" ht="23" customHeight="1" spans="1:6">
      <c r="A45" s="30" t="s">
        <v>87</v>
      </c>
      <c r="B45" s="27">
        <v>82540</v>
      </c>
      <c r="C45" s="27">
        <v>82540</v>
      </c>
      <c r="D45" s="31" t="s">
        <v>88</v>
      </c>
      <c r="E45" s="27">
        <v>0</v>
      </c>
      <c r="F45" s="29">
        <v>82540</v>
      </c>
    </row>
    <row r="46" ht="23" customHeight="1" spans="1:6">
      <c r="A46" s="30" t="s">
        <v>89</v>
      </c>
      <c r="B46" s="27">
        <v>69</v>
      </c>
      <c r="C46" s="27">
        <v>69</v>
      </c>
      <c r="D46" s="31" t="s">
        <v>90</v>
      </c>
      <c r="E46" s="27">
        <v>0</v>
      </c>
      <c r="F46" s="29">
        <v>69</v>
      </c>
    </row>
    <row r="47" ht="23" customHeight="1" spans="1:6">
      <c r="A47" s="30" t="s">
        <v>91</v>
      </c>
      <c r="B47" s="27">
        <v>3659</v>
      </c>
      <c r="C47" s="27">
        <v>3659</v>
      </c>
      <c r="D47" s="31" t="s">
        <v>92</v>
      </c>
      <c r="E47" s="27">
        <v>0</v>
      </c>
      <c r="F47" s="29">
        <v>3579</v>
      </c>
    </row>
    <row r="48" ht="23" customHeight="1" spans="1:6">
      <c r="A48" s="30" t="s">
        <v>93</v>
      </c>
      <c r="B48" s="27">
        <v>0</v>
      </c>
      <c r="C48" s="27">
        <v>0</v>
      </c>
      <c r="D48" s="31" t="s">
        <v>94</v>
      </c>
      <c r="E48" s="27">
        <v>0</v>
      </c>
      <c r="F48" s="29">
        <v>0</v>
      </c>
    </row>
    <row r="49" ht="23" customHeight="1" spans="1:6">
      <c r="A49" s="30" t="s">
        <v>101</v>
      </c>
      <c r="B49" s="27">
        <v>11271</v>
      </c>
      <c r="C49" s="27">
        <v>11271</v>
      </c>
      <c r="D49" s="31" t="s">
        <v>102</v>
      </c>
      <c r="E49" s="27">
        <v>0</v>
      </c>
      <c r="F49" s="29">
        <v>999</v>
      </c>
    </row>
    <row r="50" ht="23" customHeight="1" spans="1:6">
      <c r="A50" s="26" t="s">
        <v>103</v>
      </c>
      <c r="B50" s="27">
        <v>439437</v>
      </c>
      <c r="C50" s="27">
        <v>439437</v>
      </c>
      <c r="D50" s="28" t="s">
        <v>104</v>
      </c>
      <c r="E50" s="27">
        <v>0</v>
      </c>
      <c r="F50" s="29">
        <v>411288</v>
      </c>
    </row>
    <row r="51" ht="23" customHeight="1" spans="1:6">
      <c r="A51" s="26" t="s">
        <v>105</v>
      </c>
      <c r="B51" s="27"/>
      <c r="C51" s="27"/>
      <c r="D51" s="28" t="s">
        <v>106</v>
      </c>
      <c r="E51" s="27"/>
      <c r="F51" s="29"/>
    </row>
    <row r="52" ht="23" customHeight="1" spans="1:6">
      <c r="A52" s="32" t="s">
        <v>107</v>
      </c>
      <c r="B52" s="33"/>
      <c r="C52" s="33">
        <v>24600</v>
      </c>
      <c r="D52" s="34" t="s">
        <v>108</v>
      </c>
      <c r="E52" s="33">
        <v>37818</v>
      </c>
      <c r="F52" s="35">
        <v>37818</v>
      </c>
    </row>
    <row r="53" ht="23" customHeight="1" spans="1:6">
      <c r="A53" s="32" t="s">
        <v>109</v>
      </c>
      <c r="B53" s="33"/>
      <c r="C53" s="33">
        <v>0</v>
      </c>
      <c r="D53" s="36"/>
      <c r="E53" s="33"/>
      <c r="F53" s="35"/>
    </row>
    <row r="54" ht="23" customHeight="1" spans="1:6">
      <c r="A54" s="32" t="s">
        <v>110</v>
      </c>
      <c r="B54" s="33">
        <v>67488</v>
      </c>
      <c r="C54" s="33">
        <v>3836</v>
      </c>
      <c r="D54" s="34" t="s">
        <v>111</v>
      </c>
      <c r="E54" s="33">
        <v>0</v>
      </c>
      <c r="F54" s="35">
        <v>0</v>
      </c>
    </row>
    <row r="55" ht="23" customHeight="1" spans="1:6">
      <c r="A55" s="32" t="s">
        <v>112</v>
      </c>
      <c r="B55" s="33"/>
      <c r="C55" s="33">
        <v>0</v>
      </c>
      <c r="D55" s="34" t="s">
        <v>113</v>
      </c>
      <c r="E55" s="33">
        <v>12214</v>
      </c>
      <c r="F55" s="35">
        <v>0</v>
      </c>
    </row>
    <row r="56" ht="23" customHeight="1" spans="1:6">
      <c r="A56" s="32" t="s">
        <v>114</v>
      </c>
      <c r="B56" s="33">
        <v>90664</v>
      </c>
      <c r="C56" s="33">
        <v>17000</v>
      </c>
      <c r="D56" s="34" t="s">
        <v>115</v>
      </c>
      <c r="E56" s="33">
        <v>0</v>
      </c>
      <c r="F56" s="35"/>
    </row>
    <row r="57" ht="23" customHeight="1" spans="1:6">
      <c r="A57" s="32" t="s">
        <v>116</v>
      </c>
      <c r="B57" s="33">
        <v>0</v>
      </c>
      <c r="C57" s="33">
        <v>0</v>
      </c>
      <c r="D57" s="34" t="s">
        <v>117</v>
      </c>
      <c r="E57" s="33">
        <v>0</v>
      </c>
      <c r="F57" s="35">
        <v>0</v>
      </c>
    </row>
    <row r="58" ht="23" customHeight="1" spans="1:6">
      <c r="A58" s="32" t="s">
        <v>118</v>
      </c>
      <c r="B58" s="33">
        <v>0</v>
      </c>
      <c r="C58" s="33">
        <v>0</v>
      </c>
      <c r="D58" s="34" t="s">
        <v>119</v>
      </c>
      <c r="E58" s="33">
        <v>0</v>
      </c>
      <c r="F58" s="35">
        <v>0</v>
      </c>
    </row>
    <row r="59" ht="23" customHeight="1" spans="1:6">
      <c r="A59" s="32" t="s">
        <v>120</v>
      </c>
      <c r="B59" s="33">
        <v>0</v>
      </c>
      <c r="C59" s="33">
        <v>0</v>
      </c>
      <c r="D59" s="34" t="s">
        <v>121</v>
      </c>
      <c r="E59" s="33">
        <v>0</v>
      </c>
      <c r="F59" s="35">
        <v>0</v>
      </c>
    </row>
    <row r="60" ht="23" customHeight="1" spans="1:6">
      <c r="A60" s="32" t="s">
        <v>122</v>
      </c>
      <c r="B60" s="33">
        <v>28938</v>
      </c>
      <c r="C60" s="33">
        <v>8016</v>
      </c>
      <c r="D60" s="34" t="s">
        <v>123</v>
      </c>
      <c r="E60" s="33">
        <v>37219</v>
      </c>
      <c r="F60" s="35">
        <v>15608</v>
      </c>
    </row>
    <row r="61" ht="23" customHeight="1" spans="1:6">
      <c r="A61" s="32" t="s">
        <v>124</v>
      </c>
      <c r="B61" s="33">
        <v>0</v>
      </c>
      <c r="C61" s="33">
        <v>0</v>
      </c>
      <c r="D61" s="34" t="s">
        <v>125</v>
      </c>
      <c r="E61" s="33">
        <v>0</v>
      </c>
      <c r="F61" s="35">
        <v>0</v>
      </c>
    </row>
    <row r="62" ht="23" customHeight="1" spans="1:6">
      <c r="A62" s="32" t="s">
        <v>126</v>
      </c>
      <c r="B62" s="33">
        <v>20480</v>
      </c>
      <c r="C62" s="33">
        <v>14784</v>
      </c>
      <c r="D62" s="34" t="s">
        <v>127</v>
      </c>
      <c r="E62" s="33">
        <v>0</v>
      </c>
      <c r="F62" s="35">
        <v>0</v>
      </c>
    </row>
    <row r="63" ht="23" customHeight="1" spans="1:6">
      <c r="A63" s="32"/>
      <c r="B63" s="33"/>
      <c r="C63" s="33"/>
      <c r="D63" s="34"/>
      <c r="E63" s="33"/>
      <c r="F63" s="35"/>
    </row>
    <row r="64" ht="23" customHeight="1" spans="1:6">
      <c r="A64" s="37" t="s">
        <v>128</v>
      </c>
      <c r="B64" s="38">
        <f>B5+B6+B52+B53+B54+B55+B56+B57+B58+B59+B60+B61+B62</f>
        <v>3280543</v>
      </c>
      <c r="C64" s="38">
        <f>C5+C6+C52+C53+C54+C55+C56+C57+C58+C59+C60+C61+C62</f>
        <v>2930443</v>
      </c>
      <c r="D64" s="39" t="s">
        <v>129</v>
      </c>
      <c r="E64" s="38">
        <v>3171785</v>
      </c>
      <c r="F64" s="40">
        <v>2898477</v>
      </c>
    </row>
    <row r="65" ht="23" customHeight="1" spans="1:6">
      <c r="A65" s="41"/>
      <c r="B65" s="42"/>
      <c r="C65" s="42"/>
      <c r="D65" s="43" t="s">
        <v>130</v>
      </c>
      <c r="E65" s="42">
        <v>108758</v>
      </c>
      <c r="F65" s="44">
        <v>31966</v>
      </c>
    </row>
    <row r="66" ht="23" customHeight="1" spans="1:6">
      <c r="A66" s="45"/>
      <c r="B66" s="46"/>
      <c r="C66" s="46"/>
      <c r="D66" s="47" t="s">
        <v>131</v>
      </c>
      <c r="E66" s="46">
        <v>108758</v>
      </c>
      <c r="F66" s="48">
        <v>31966</v>
      </c>
    </row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</sheetData>
  <mergeCells count="4">
    <mergeCell ref="A1:F1"/>
    <mergeCell ref="D2:F2"/>
    <mergeCell ref="A3:C3"/>
    <mergeCell ref="D3:F3"/>
  </mergeCells>
  <pageMargins left="0.751388888888889" right="0.550694444444444" top="0.66875" bottom="0.629861111111111" header="0" footer="0"/>
  <pageSetup paperSize="9" firstPageNumber="147" orientation="landscape" useFirstPageNumber="1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全州及州级一般公共预算收支决算平衡表</vt:lpstr>
      <vt:lpstr>全州及州级一般公共预算收支决算平衡表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张启旭</dc:creator>
  <cp:lastModifiedBy>Administrator</cp:lastModifiedBy>
  <dcterms:created xsi:type="dcterms:W3CDTF">2006-09-13T11:21:00Z</dcterms:created>
  <cp:lastPrinted>2016-09-04T06:35:00Z</cp:lastPrinted>
  <dcterms:modified xsi:type="dcterms:W3CDTF">2023-08-17T01:46:52Z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  <property fmtid="{D5CDD505-2E9C-101B-9397-08002B2CF9AE}" pid="3" name="ICV">
    <vt:lpwstr>E90196CCD5C0471381305B1CA3E86110</vt:lpwstr>
  </property>
</Properties>
</file>